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540" windowWidth="18015" windowHeight="10800" activeTab="1"/>
  </bookViews>
  <sheets>
    <sheet name="mileage application里程請款" sheetId="2" r:id="rId1"/>
    <sheet name="example範例(1)" sheetId="3" r:id="rId2"/>
    <sheet name="Example範例(2)" sheetId="4" r:id="rId3"/>
  </sheets>
  <calcPr calcId="124519"/>
</workbook>
</file>

<file path=xl/calcChain.xml><?xml version="1.0" encoding="utf-8"?>
<calcChain xmlns="http://schemas.openxmlformats.org/spreadsheetml/2006/main">
  <c r="Q19" i="3"/>
  <c r="K9" i="4"/>
  <c r="O9" s="1"/>
  <c r="P9" s="1"/>
  <c r="P19" s="1"/>
  <c r="L9"/>
  <c r="G9"/>
  <c r="Q8"/>
  <c r="Q19" s="1"/>
  <c r="G8"/>
  <c r="Q19" i="2"/>
  <c r="P20" i="4" l="1"/>
</calcChain>
</file>

<file path=xl/sharedStrings.xml><?xml version="1.0" encoding="utf-8"?>
<sst xmlns="http://schemas.openxmlformats.org/spreadsheetml/2006/main" count="253" uniqueCount="138">
  <si>
    <t>District 67</t>
  </si>
  <si>
    <t>項次</t>
  </si>
  <si>
    <t>備註</t>
  </si>
  <si>
    <t>年</t>
  </si>
  <si>
    <t>申請人:</t>
  </si>
  <si>
    <t>國際演講會第67總會</t>
  </si>
  <si>
    <t>Gas Milage Expenses Calculation</t>
  </si>
  <si>
    <t>日期:</t>
  </si>
  <si>
    <t>汽油里程費用計算表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</si>
  <si>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</si>
  <si>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</si>
  <si>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</si>
  <si>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</si>
  <si>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</si>
  <si>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</si>
  <si>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</si>
  <si>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</si>
  <si>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</si>
  <si>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</si>
  <si>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</t>
  </si>
  <si>
    <t>B</t>
  </si>
  <si>
    <t xml:space="preserve">C </t>
  </si>
  <si>
    <t>D</t>
  </si>
  <si>
    <t>(11)</t>
  </si>
  <si>
    <t>(12)</t>
  </si>
  <si>
    <t>(13)</t>
  </si>
  <si>
    <t>(14)</t>
  </si>
  <si>
    <t>項次
item</t>
  </si>
  <si>
    <t>年
year</t>
  </si>
  <si>
    <r>
      <t xml:space="preserve">月
</t>
    </r>
    <r>
      <rPr>
        <sz val="10"/>
        <rFont val="新細明體"/>
        <family val="1"/>
        <charset val="136"/>
      </rPr>
      <t>Month</t>
    </r>
  </si>
  <si>
    <t>日
Day</t>
  </si>
  <si>
    <t>自
From</t>
  </si>
  <si>
    <t>至
To</t>
  </si>
  <si>
    <t>Google  來回公里
round trip KM</t>
  </si>
  <si>
    <t>○ 圈選一項
(choose one)</t>
  </si>
  <si>
    <t>長程旅程費用上限計算
(long mileage expense limit)</t>
  </si>
  <si>
    <t xml:space="preserve">長程               (10)  (11)     取小值
Long mileage - choose the less one from (10)(11) </t>
  </si>
  <si>
    <t>短程 (10)     NTD (元)
Short mileage
(10)</t>
  </si>
  <si>
    <t>短程單程(short mileage)   D&lt;=  150km</t>
  </si>
  <si>
    <t>長程單程 
(long
mileage)   150km&lt;D</t>
  </si>
  <si>
    <t>里程費用
mileage fee                NTD (元)</t>
  </si>
  <si>
    <t>家至車站來回里程費用
(home to station fee)</t>
  </si>
  <si>
    <t>大眾交通車資
(public transpor-tation fare)</t>
  </si>
  <si>
    <t>計程車   車資
(taxi)</t>
  </si>
  <si>
    <t>其他費用  (停車、通行、入場費等)
(Others - parking, etc.)</t>
  </si>
  <si>
    <t>長程上限 
(long mileage limit total) A+B+  C+D</t>
  </si>
  <si>
    <t>小計</t>
  </si>
  <si>
    <t xml:space="preserve"> </t>
  </si>
  <si>
    <t>本頁合計</t>
  </si>
  <si>
    <t>註: 申請汽油里程費用應檢附本表與墊款請款單一併提出</t>
  </si>
  <si>
    <t>XXX (Area X Director)</t>
  </si>
  <si>
    <t>2017.5.10.</t>
  </si>
  <si>
    <r>
      <t xml:space="preserve">月
</t>
    </r>
    <r>
      <rPr>
        <sz val="10"/>
        <rFont val="新細明體"/>
        <family val="1"/>
        <charset val="136"/>
      </rPr>
      <t>Month</t>
    </r>
  </si>
  <si>
    <r>
      <t>2</t>
    </r>
    <r>
      <rPr>
        <sz val="12"/>
        <rFont val="新細明體"/>
        <family val="1"/>
        <charset val="136"/>
      </rPr>
      <t>016</t>
    </r>
  </si>
  <si>
    <t>7</t>
  </si>
  <si>
    <r>
      <t>1</t>
    </r>
    <r>
      <rPr>
        <sz val="12"/>
        <rFont val="新細明體"/>
        <family val="1"/>
        <charset val="136"/>
      </rPr>
      <t>0</t>
    </r>
  </si>
  <si>
    <t>關渡</t>
  </si>
  <si>
    <t>內湖</t>
  </si>
  <si>
    <t>O</t>
  </si>
  <si>
    <t>拜訪XX分會
(visit XX club)</t>
  </si>
  <si>
    <t>2016</t>
  </si>
  <si>
    <t>30</t>
  </si>
  <si>
    <t>天母</t>
  </si>
  <si>
    <t>8</t>
  </si>
  <si>
    <t>10</t>
  </si>
  <si>
    <t>新店</t>
  </si>
  <si>
    <t>Club officer training</t>
  </si>
  <si>
    <t>2017</t>
  </si>
  <si>
    <t>3</t>
  </si>
  <si>
    <t>信義路</t>
  </si>
  <si>
    <t>25</t>
  </si>
  <si>
    <t>重慶南路</t>
  </si>
  <si>
    <t>Area Contest</t>
  </si>
  <si>
    <r>
      <t>X</t>
    </r>
    <r>
      <rPr>
        <sz val="12"/>
        <rFont val="新細明體"/>
        <family val="1"/>
        <charset val="136"/>
      </rPr>
      <t>XX (Div X Director)</t>
    </r>
  </si>
  <si>
    <t>2013/10/04</t>
  </si>
  <si>
    <t>月</t>
  </si>
  <si>
    <t>日</t>
  </si>
  <si>
    <t>自</t>
  </si>
  <si>
    <t>至</t>
  </si>
  <si>
    <t>Google  來回    公里</t>
  </si>
  <si>
    <t>○ 圈選一項</t>
  </si>
  <si>
    <t>長程旅程費用上限計算</t>
  </si>
  <si>
    <t>長程               (10)  (11)     取小值</t>
  </si>
  <si>
    <t>短程 (10)     NTD (元)</t>
  </si>
  <si>
    <t>短程單程   D&lt;=  150km</t>
  </si>
  <si>
    <t>長程單程    150km&lt;D</t>
  </si>
  <si>
    <t>里程   費用                NTD (元)</t>
  </si>
  <si>
    <t>家至車站來回里程   費用</t>
  </si>
  <si>
    <t>大眾交通車資</t>
  </si>
  <si>
    <t>計程車   車資</t>
  </si>
  <si>
    <t>其他費用  (停車、通行、入場費等)</t>
  </si>
  <si>
    <t>長程   上限   A+B+  C+D</t>
  </si>
  <si>
    <t>2013</t>
  </si>
  <si>
    <t>21</t>
  </si>
  <si>
    <t>屏東</t>
  </si>
  <si>
    <t>高雄</t>
  </si>
  <si>
    <t>○</t>
  </si>
  <si>
    <t>分會幹部訓練</t>
  </si>
  <si>
    <t>9</t>
  </si>
  <si>
    <t>22</t>
  </si>
  <si>
    <t>台北</t>
  </si>
  <si>
    <t>分部總監成功計畫會議</t>
  </si>
  <si>
    <t>申請範例:</t>
  </si>
  <si>
    <t>一、 事實</t>
  </si>
  <si>
    <t>1. 總會幹部 Member 家居屏東。</t>
  </si>
  <si>
    <t>2. 2013/07/21，總會在高雄道明中學舉辦南部分會第一次幹部訓練，Member擔任講師。當天，Member駕車自屏東出發參加訓練活動。活動結束後，Member與總會其他幹部及地方分會幹部進行餐敘及地區導覽，再送總會幹部至左營高鐵站搭車之後返回屏東。</t>
  </si>
  <si>
    <t>3. 2013/0922，總會在台北南京東路三段舉辦分部總監成功計畫會議。Eric駕車參加會議。會議後直接返回住地。</t>
  </si>
  <si>
    <t>二、申請說明</t>
  </si>
  <si>
    <t>1. 2013/07/21參加幹部訓練里程計算:</t>
  </si>
  <si>
    <t>a.</t>
  </si>
  <si>
    <t>填入日期及起迄點，盡可能於備註欄填入活動名稱。</t>
  </si>
  <si>
    <t>b.</t>
  </si>
  <si>
    <t>打開電腦用Google地圖計算里程。</t>
  </si>
  <si>
    <t>c.</t>
  </si>
  <si>
    <t>起迄點行車距離單程計算結果得20.8公里，小數進一位取整數，單程以21公里計笡。</t>
  </si>
  <si>
    <t>d.</t>
  </si>
  <si>
    <t>21公里小於150公里屬於短程旅程，在旅程性質欄圈選第(8)項:短程旅程。</t>
  </si>
  <si>
    <t xml:space="preserve">e. </t>
  </si>
  <si>
    <t>Member 於活動結束後之餐敘、導覽及送人等行程並非正式活動，里程不得計入費用申請。</t>
  </si>
  <si>
    <t>f.</t>
  </si>
  <si>
    <t>本次活動里程計算應為21公里來回各一次共21*2=42公里。填入(7)Google來回公里。</t>
  </si>
  <si>
    <t>g.</t>
  </si>
  <si>
    <t>h.</t>
  </si>
  <si>
    <t>因屬短程旅程，跳過長程旅程上限計算，直接將 (10)計算值填入 (13)短程 (元)。</t>
  </si>
  <si>
    <t>i.</t>
  </si>
  <si>
    <t>完成本頂該次里程費用申請。</t>
  </si>
  <si>
    <t>2. 2013/09/22參加分部總監成功計畫會議里程計算:</t>
  </si>
  <si>
    <t>起迄點行車距離單程計算結果為364公里。</t>
  </si>
  <si>
    <t>360公里大於150公里屬於長程旅程，在旅程性質欄圈選第(9)項:長程旅程。</t>
  </si>
  <si>
    <t>將360公里乘2之積數720填入(7)Google來回公里，並計算(10)里程費用。</t>
  </si>
  <si>
    <t>逐次填入A. B. C. D.各項費用。其中A. 里程費用單程以27公里計算。高鐵票價單程以1,490計算。計程車400元。高鐵站停車費180元。</t>
  </si>
  <si>
    <t>計算A. B. C. D.各項之和，得 4,111, 並填入 (11)長程上限。</t>
  </si>
  <si>
    <t>比較 (10) 與 (11) 之值，二者取小值得4,111, 填入 (12) 長程(元)。</t>
  </si>
  <si>
    <t>4. 在申請書上方填入申請人姓名及申請日期後完成汽油里程申請表。</t>
  </si>
  <si>
    <t>@NT$2.7
/km</t>
    <phoneticPr fontId="7" type="noConversion"/>
  </si>
  <si>
    <t>@2.7元/km</t>
    <phoneticPr fontId="7" type="noConversion"/>
  </si>
  <si>
    <t>依據今年每公里2.7元計算里程費用，四捨五入後取整數填入(10)里程費用。</t>
  </si>
  <si>
    <t>3. 各項加總，得3,819元，完成本頁申請計算。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</si>
</sst>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"/>
    <numFmt numFmtId="165" formatCode="0_);[Red]\(0\)"/>
  </numFmts>
  <fonts count="8">
    <font>
      <sz val="12"/>
      <color rgb="FF000000"/>
      <name val="PMingLiu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2"/>
      <color rgb="FFFF0000"/>
      <name val="PMingLiu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/>
    </xf>
    <xf numFmtId="164" fontId="1" fillId="0" borderId="25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27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29" xfId="0" applyNumberFormat="1" applyFont="1" applyBorder="1" applyAlignment="1">
      <alignment vertical="center" wrapText="1"/>
    </xf>
    <xf numFmtId="164" fontId="4" fillId="0" borderId="29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center"/>
    </xf>
    <xf numFmtId="164" fontId="1" fillId="0" borderId="31" xfId="0" applyNumberFormat="1" applyFont="1" applyBorder="1" applyAlignment="1">
      <alignment vertical="center"/>
    </xf>
    <xf numFmtId="49" fontId="1" fillId="0" borderId="3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left" vertical="center"/>
    </xf>
    <xf numFmtId="164" fontId="1" fillId="0" borderId="32" xfId="0" applyNumberFormat="1" applyFont="1" applyBorder="1" applyAlignment="1">
      <alignment horizontal="left" vertical="center" wrapText="1"/>
    </xf>
    <xf numFmtId="164" fontId="1" fillId="0" borderId="33" xfId="0" applyNumberFormat="1" applyFont="1" applyBorder="1" applyAlignment="1">
      <alignment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vertical="center" wrapText="1"/>
    </xf>
    <xf numFmtId="164" fontId="1" fillId="2" borderId="25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vertical="center"/>
    </xf>
    <xf numFmtId="164" fontId="1" fillId="2" borderId="27" xfId="0" applyNumberFormat="1" applyFont="1" applyFill="1" applyBorder="1" applyAlignment="1">
      <alignment vertical="center"/>
    </xf>
    <xf numFmtId="164" fontId="1" fillId="2" borderId="28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29" xfId="0" applyNumberFormat="1" applyFont="1" applyFill="1" applyBorder="1" applyAlignment="1">
      <alignment vertical="center" wrapText="1"/>
    </xf>
    <xf numFmtId="164" fontId="1" fillId="2" borderId="29" xfId="0" applyNumberFormat="1" applyFont="1" applyFill="1" applyBorder="1" applyAlignment="1">
      <alignment vertical="center"/>
    </xf>
    <xf numFmtId="164" fontId="1" fillId="0" borderId="38" xfId="0" applyNumberFormat="1" applyFont="1" applyBorder="1" applyAlignment="1">
      <alignment vertical="center" wrapText="1"/>
    </xf>
    <xf numFmtId="164" fontId="1" fillId="0" borderId="39" xfId="0" applyNumberFormat="1" applyFont="1" applyBorder="1" applyAlignment="1">
      <alignment vertical="center" wrapText="1"/>
    </xf>
    <xf numFmtId="164" fontId="1" fillId="2" borderId="40" xfId="0" applyNumberFormat="1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42" xfId="0" applyNumberFormat="1" applyFont="1" applyFill="1" applyBorder="1" applyAlignment="1">
      <alignment vertical="center"/>
    </xf>
    <xf numFmtId="164" fontId="1" fillId="2" borderId="40" xfId="0" applyNumberFormat="1" applyFont="1" applyFill="1" applyBorder="1" applyAlignment="1">
      <alignment vertical="center"/>
    </xf>
    <xf numFmtId="164" fontId="1" fillId="2" borderId="41" xfId="0" applyNumberFormat="1" applyFont="1" applyFill="1" applyBorder="1" applyAlignment="1">
      <alignment vertical="center"/>
    </xf>
    <xf numFmtId="164" fontId="1" fillId="2" borderId="43" xfId="0" applyNumberFormat="1" applyFont="1" applyFill="1" applyBorder="1" applyAlignment="1">
      <alignment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/>
    <xf numFmtId="164" fontId="1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/>
    <xf numFmtId="49" fontId="1" fillId="0" borderId="7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9" xfId="0" applyFont="1" applyBorder="1"/>
    <xf numFmtId="164" fontId="1" fillId="0" borderId="16" xfId="0" applyNumberFormat="1" applyFont="1" applyBorder="1" applyAlignment="1">
      <alignment horizontal="center" vertical="center" wrapText="1"/>
    </xf>
    <xf numFmtId="0" fontId="2" fillId="0" borderId="23" xfId="0" applyFont="1" applyBorder="1"/>
    <xf numFmtId="164" fontId="1" fillId="0" borderId="36" xfId="0" applyNumberFormat="1" applyFont="1" applyBorder="1" applyAlignment="1">
      <alignment horizontal="right" vertical="center"/>
    </xf>
    <xf numFmtId="0" fontId="2" fillId="0" borderId="37" xfId="0" applyFont="1" applyBorder="1"/>
    <xf numFmtId="164" fontId="1" fillId="0" borderId="30" xfId="0" applyNumberFormat="1" applyFont="1" applyBorder="1" applyAlignment="1">
      <alignment horizontal="right" vertical="center"/>
    </xf>
    <xf numFmtId="0" fontId="2" fillId="0" borderId="30" xfId="0" applyFont="1" applyBorder="1"/>
    <xf numFmtId="164" fontId="1" fillId="0" borderId="35" xfId="0" applyNumberFormat="1" applyFont="1" applyBorder="1" applyAlignment="1">
      <alignment horizontal="right" vertical="center"/>
    </xf>
    <xf numFmtId="0" fontId="2" fillId="0" borderId="35" xfId="0" applyFont="1" applyBorder="1"/>
    <xf numFmtId="49" fontId="1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49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164" fontId="1" fillId="2" borderId="36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164" fontId="1" fillId="2" borderId="44" xfId="0" applyNumberFormat="1" applyFont="1" applyFill="1" applyBorder="1" applyAlignment="1">
      <alignment vertical="center" wrapText="1"/>
    </xf>
    <xf numFmtId="0" fontId="2" fillId="0" borderId="43" xfId="0" applyFont="1" applyBorder="1"/>
    <xf numFmtId="164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00"/>
  <sheetViews>
    <sheetView workbookViewId="0">
      <selection activeCell="M7" sqref="M7"/>
    </sheetView>
  </sheetViews>
  <sheetFormatPr defaultColWidth="12.625" defaultRowHeight="15" customHeight="1"/>
  <cols>
    <col min="1" max="1" width="4.75" customWidth="1"/>
    <col min="2" max="2" width="5.125" customWidth="1"/>
    <col min="3" max="4" width="4.625" customWidth="1"/>
    <col min="5" max="5" width="6.375" customWidth="1"/>
    <col min="6" max="6" width="6.625" customWidth="1"/>
    <col min="7" max="7" width="7.125" customWidth="1"/>
    <col min="8" max="9" width="7.875" customWidth="1"/>
    <col min="10" max="10" width="9.25" bestFit="1" customWidth="1"/>
    <col min="11" max="17" width="7.625" customWidth="1"/>
    <col min="18" max="18" width="15.375" customWidth="1"/>
    <col min="19" max="19" width="9" customWidth="1"/>
    <col min="20" max="20" width="9.25" customWidth="1"/>
    <col min="21" max="22" width="9" customWidth="1"/>
  </cols>
  <sheetData>
    <row r="1" spans="1:22" ht="15.75" customHeight="1">
      <c r="A1" s="1" t="s">
        <v>0</v>
      </c>
      <c r="B1" s="4"/>
      <c r="C1" s="4"/>
      <c r="D1" s="4"/>
      <c r="E1" s="1"/>
      <c r="F1" s="5"/>
      <c r="G1" s="1"/>
      <c r="H1" s="6"/>
      <c r="I1" s="6"/>
      <c r="J1" s="1"/>
      <c r="K1" s="1"/>
      <c r="L1" s="1"/>
      <c r="M1" s="1"/>
      <c r="N1" s="1"/>
      <c r="O1" s="1" t="s">
        <v>4</v>
      </c>
      <c r="P1" s="7"/>
      <c r="Q1" s="8"/>
      <c r="R1" s="8"/>
      <c r="S1" s="1"/>
      <c r="T1" s="1"/>
      <c r="U1" s="1"/>
      <c r="V1" s="1"/>
    </row>
    <row r="2" spans="1:22" ht="15.75" customHeight="1">
      <c r="A2" s="1" t="s">
        <v>5</v>
      </c>
      <c r="B2" s="4"/>
      <c r="C2" s="4"/>
      <c r="D2" s="4"/>
      <c r="E2" s="1"/>
      <c r="F2" s="5"/>
      <c r="G2" s="1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1" t="s">
        <v>6</v>
      </c>
      <c r="B3" s="4"/>
      <c r="C3" s="4"/>
      <c r="D3" s="4"/>
      <c r="E3" s="1"/>
      <c r="F3" s="5"/>
      <c r="G3" s="1"/>
      <c r="H3" s="6"/>
      <c r="I3" s="6"/>
      <c r="J3" s="1"/>
      <c r="K3" s="1"/>
      <c r="L3" s="1"/>
      <c r="M3" s="1"/>
      <c r="N3" s="1"/>
      <c r="O3" s="2" t="s">
        <v>7</v>
      </c>
      <c r="P3" s="9"/>
      <c r="Q3" s="8"/>
      <c r="R3" s="8"/>
      <c r="S3" s="1"/>
      <c r="T3" s="1"/>
      <c r="U3" s="1"/>
      <c r="V3" s="1"/>
    </row>
    <row r="4" spans="1:22" ht="16.5" customHeight="1">
      <c r="A4" s="1" t="s">
        <v>8</v>
      </c>
      <c r="B4" s="4"/>
      <c r="C4" s="4"/>
      <c r="D4" s="4"/>
      <c r="E4" s="1"/>
      <c r="F4" s="5"/>
      <c r="G4" s="1"/>
      <c r="H4" s="6"/>
      <c r="I4" s="6"/>
      <c r="J4" s="1"/>
      <c r="K4" s="1"/>
      <c r="L4" s="1"/>
      <c r="M4" s="1"/>
      <c r="N4" s="1"/>
      <c r="O4" s="2"/>
      <c r="P4" s="1"/>
      <c r="Q4" s="1"/>
      <c r="R4" s="1"/>
      <c r="S4" s="1"/>
      <c r="T4" s="1"/>
      <c r="U4" s="1"/>
      <c r="V4" s="1"/>
    </row>
    <row r="5" spans="1:22" ht="16.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2" t="s">
        <v>14</v>
      </c>
      <c r="G5" s="13" t="s">
        <v>15</v>
      </c>
      <c r="H5" s="10" t="s">
        <v>16</v>
      </c>
      <c r="I5" s="14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3" t="s">
        <v>23</v>
      </c>
      <c r="P5" s="15" t="s">
        <v>24</v>
      </c>
      <c r="Q5" s="14" t="s">
        <v>25</v>
      </c>
      <c r="R5" s="16" t="s">
        <v>26</v>
      </c>
      <c r="S5" s="4"/>
      <c r="T5" s="4"/>
      <c r="U5" s="4"/>
      <c r="V5" s="4"/>
    </row>
    <row r="6" spans="1:22" ht="37.5" customHeight="1">
      <c r="A6" s="90" t="s">
        <v>27</v>
      </c>
      <c r="B6" s="92" t="s">
        <v>28</v>
      </c>
      <c r="C6" s="92" t="s">
        <v>29</v>
      </c>
      <c r="D6" s="92" t="s">
        <v>30</v>
      </c>
      <c r="E6" s="94" t="s">
        <v>31</v>
      </c>
      <c r="F6" s="94" t="s">
        <v>32</v>
      </c>
      <c r="G6" s="95" t="s">
        <v>33</v>
      </c>
      <c r="H6" s="88" t="s">
        <v>34</v>
      </c>
      <c r="I6" s="89"/>
      <c r="J6" s="12" t="s">
        <v>134</v>
      </c>
      <c r="K6" s="105" t="s">
        <v>35</v>
      </c>
      <c r="L6" s="106"/>
      <c r="M6" s="106"/>
      <c r="N6" s="106"/>
      <c r="O6" s="89"/>
      <c r="P6" s="90" t="s">
        <v>36</v>
      </c>
      <c r="Q6" s="95" t="s">
        <v>37</v>
      </c>
      <c r="R6" s="97" t="s">
        <v>2</v>
      </c>
      <c r="S6" s="17"/>
      <c r="T6" s="17"/>
      <c r="U6" s="17"/>
      <c r="V6" s="17"/>
    </row>
    <row r="7" spans="1:22" ht="145.5" customHeight="1">
      <c r="A7" s="91"/>
      <c r="B7" s="93"/>
      <c r="C7" s="93"/>
      <c r="D7" s="93"/>
      <c r="E7" s="93"/>
      <c r="F7" s="93"/>
      <c r="G7" s="96"/>
      <c r="H7" s="18" t="s">
        <v>38</v>
      </c>
      <c r="I7" s="19" t="s">
        <v>39</v>
      </c>
      <c r="J7" s="20" t="s">
        <v>40</v>
      </c>
      <c r="K7" s="21" t="s">
        <v>41</v>
      </c>
      <c r="L7" s="21" t="s">
        <v>42</v>
      </c>
      <c r="M7" s="21" t="s">
        <v>43</v>
      </c>
      <c r="N7" s="22" t="s">
        <v>44</v>
      </c>
      <c r="O7" s="23" t="s">
        <v>45</v>
      </c>
      <c r="P7" s="91"/>
      <c r="Q7" s="96"/>
      <c r="R7" s="98"/>
      <c r="S7" s="24"/>
      <c r="T7" s="24"/>
      <c r="U7" s="24"/>
      <c r="V7" s="24"/>
    </row>
    <row r="8" spans="1:22" ht="15.75" customHeight="1">
      <c r="A8" s="25">
        <v>1</v>
      </c>
      <c r="B8" s="26"/>
      <c r="C8" s="26"/>
      <c r="D8" s="26"/>
      <c r="E8" s="27"/>
      <c r="F8" s="5"/>
      <c r="G8" s="28"/>
      <c r="H8" s="29"/>
      <c r="I8" s="30"/>
      <c r="J8" s="31"/>
      <c r="K8" s="31"/>
      <c r="L8" s="31"/>
      <c r="M8" s="31"/>
      <c r="N8" s="32"/>
      <c r="O8" s="28"/>
      <c r="P8" s="25"/>
      <c r="Q8" s="33"/>
      <c r="R8" s="34"/>
      <c r="S8" s="1"/>
      <c r="T8" s="1"/>
      <c r="U8" s="1"/>
      <c r="V8" s="6"/>
    </row>
    <row r="9" spans="1:22" ht="15.75" customHeight="1">
      <c r="A9" s="35">
        <v>2</v>
      </c>
      <c r="B9" s="36"/>
      <c r="C9" s="36"/>
      <c r="D9" s="36"/>
      <c r="E9" s="27"/>
      <c r="F9" s="37"/>
      <c r="G9" s="38"/>
      <c r="H9" s="29"/>
      <c r="I9" s="39"/>
      <c r="J9" s="31"/>
      <c r="K9" s="3"/>
      <c r="L9" s="3"/>
      <c r="M9" s="3"/>
      <c r="N9" s="3"/>
      <c r="O9" s="38"/>
      <c r="P9" s="35"/>
      <c r="Q9" s="40"/>
      <c r="R9" s="34"/>
      <c r="S9" s="1"/>
      <c r="T9" s="1"/>
      <c r="U9" s="1"/>
      <c r="V9" s="1"/>
    </row>
    <row r="10" spans="1:22" ht="15.75" customHeight="1">
      <c r="A10" s="35">
        <v>3</v>
      </c>
      <c r="B10" s="36"/>
      <c r="C10" s="36"/>
      <c r="D10" s="36"/>
      <c r="E10" s="41"/>
      <c r="F10" s="37"/>
      <c r="G10" s="38"/>
      <c r="H10" s="29"/>
      <c r="I10" s="39"/>
      <c r="J10" s="3"/>
      <c r="K10" s="3"/>
      <c r="L10" s="3"/>
      <c r="M10" s="3"/>
      <c r="N10" s="3"/>
      <c r="O10" s="38"/>
      <c r="P10" s="35"/>
      <c r="Q10" s="40"/>
      <c r="R10" s="42"/>
      <c r="S10" s="1"/>
      <c r="T10" s="1"/>
      <c r="U10" s="1"/>
      <c r="V10" s="1"/>
    </row>
    <row r="11" spans="1:22" ht="15.75" customHeight="1">
      <c r="A11" s="35">
        <v>4</v>
      </c>
      <c r="B11" s="36"/>
      <c r="C11" s="36"/>
      <c r="D11" s="36"/>
      <c r="E11" s="41"/>
      <c r="F11" s="37"/>
      <c r="G11" s="38"/>
      <c r="H11" s="29"/>
      <c r="I11" s="39"/>
      <c r="J11" s="3"/>
      <c r="K11" s="3"/>
      <c r="L11" s="3"/>
      <c r="M11" s="3"/>
      <c r="N11" s="3"/>
      <c r="O11" s="38"/>
      <c r="P11" s="35"/>
      <c r="Q11" s="40"/>
      <c r="R11" s="34"/>
      <c r="S11" s="1"/>
      <c r="T11" s="1"/>
      <c r="U11" s="1"/>
      <c r="V11" s="1"/>
    </row>
    <row r="12" spans="1:22" ht="15.75" customHeight="1">
      <c r="A12" s="35">
        <v>5</v>
      </c>
      <c r="B12" s="36"/>
      <c r="C12" s="36"/>
      <c r="D12" s="36"/>
      <c r="E12" s="41"/>
      <c r="F12" s="37"/>
      <c r="G12" s="38"/>
      <c r="H12" s="29"/>
      <c r="I12" s="39"/>
      <c r="J12" s="3"/>
      <c r="K12" s="3"/>
      <c r="L12" s="3"/>
      <c r="M12" s="3"/>
      <c r="N12" s="3"/>
      <c r="O12" s="38"/>
      <c r="P12" s="35"/>
      <c r="Q12" s="40"/>
      <c r="R12" s="43"/>
      <c r="S12" s="1"/>
      <c r="T12" s="1"/>
      <c r="U12" s="1"/>
      <c r="V12" s="1"/>
    </row>
    <row r="13" spans="1:22" ht="15.75" customHeight="1">
      <c r="A13" s="35">
        <v>6</v>
      </c>
      <c r="B13" s="36"/>
      <c r="C13" s="36"/>
      <c r="D13" s="36"/>
      <c r="E13" s="41"/>
      <c r="F13" s="37"/>
      <c r="G13" s="38"/>
      <c r="H13" s="44"/>
      <c r="I13" s="39"/>
      <c r="J13" s="3"/>
      <c r="K13" s="3"/>
      <c r="L13" s="3"/>
      <c r="M13" s="3"/>
      <c r="N13" s="3"/>
      <c r="O13" s="38"/>
      <c r="P13" s="35"/>
      <c r="Q13" s="40"/>
      <c r="R13" s="45"/>
      <c r="S13" s="1"/>
      <c r="T13" s="1"/>
      <c r="U13" s="1"/>
      <c r="V13" s="1"/>
    </row>
    <row r="14" spans="1:22" ht="15.75" customHeight="1">
      <c r="A14" s="35">
        <v>7</v>
      </c>
      <c r="B14" s="36"/>
      <c r="C14" s="36"/>
      <c r="D14" s="36"/>
      <c r="E14" s="41"/>
      <c r="F14" s="37"/>
      <c r="G14" s="38"/>
      <c r="H14" s="44"/>
      <c r="I14" s="39"/>
      <c r="J14" s="3"/>
      <c r="K14" s="3"/>
      <c r="L14" s="3"/>
      <c r="M14" s="3"/>
      <c r="N14" s="3"/>
      <c r="O14" s="38"/>
      <c r="P14" s="35"/>
      <c r="Q14" s="40"/>
      <c r="R14" s="45"/>
      <c r="S14" s="1"/>
      <c r="T14" s="1"/>
      <c r="U14" s="1"/>
      <c r="V14" s="1"/>
    </row>
    <row r="15" spans="1:22" ht="15.75" customHeight="1">
      <c r="A15" s="35">
        <v>8</v>
      </c>
      <c r="B15" s="36"/>
      <c r="C15" s="36"/>
      <c r="D15" s="36"/>
      <c r="E15" s="41"/>
      <c r="F15" s="37"/>
      <c r="G15" s="38"/>
      <c r="H15" s="44"/>
      <c r="I15" s="39"/>
      <c r="J15" s="3"/>
      <c r="K15" s="3"/>
      <c r="L15" s="3"/>
      <c r="M15" s="3"/>
      <c r="N15" s="3"/>
      <c r="O15" s="38"/>
      <c r="P15" s="35"/>
      <c r="Q15" s="40"/>
      <c r="R15" s="45"/>
      <c r="S15" s="1"/>
      <c r="T15" s="1"/>
      <c r="U15" s="1"/>
      <c r="V15" s="1"/>
    </row>
    <row r="16" spans="1:22" ht="15.75" customHeight="1">
      <c r="A16" s="35">
        <v>9</v>
      </c>
      <c r="B16" s="36"/>
      <c r="C16" s="36"/>
      <c r="D16" s="36"/>
      <c r="E16" s="41"/>
      <c r="F16" s="37"/>
      <c r="G16" s="38"/>
      <c r="H16" s="44"/>
      <c r="I16" s="39"/>
      <c r="J16" s="3"/>
      <c r="K16" s="3"/>
      <c r="L16" s="3"/>
      <c r="M16" s="3"/>
      <c r="N16" s="3"/>
      <c r="O16" s="38"/>
      <c r="P16" s="35"/>
      <c r="Q16" s="40"/>
      <c r="R16" s="45"/>
      <c r="S16" s="1"/>
      <c r="T16" s="1"/>
      <c r="U16" s="1"/>
      <c r="V16" s="1"/>
    </row>
    <row r="17" spans="1:22" ht="15.75" customHeight="1">
      <c r="A17" s="35">
        <v>10</v>
      </c>
      <c r="B17" s="36"/>
      <c r="C17" s="36"/>
      <c r="D17" s="36"/>
      <c r="E17" s="41"/>
      <c r="F17" s="37"/>
      <c r="G17" s="38"/>
      <c r="H17" s="44"/>
      <c r="I17" s="39"/>
      <c r="J17" s="3"/>
      <c r="K17" s="3"/>
      <c r="L17" s="3"/>
      <c r="M17" s="3"/>
      <c r="N17" s="3"/>
      <c r="O17" s="38"/>
      <c r="P17" s="35"/>
      <c r="Q17" s="40"/>
      <c r="R17" s="45"/>
      <c r="S17" s="1"/>
      <c r="T17" s="1"/>
      <c r="U17" s="1"/>
      <c r="V17" s="1"/>
    </row>
    <row r="18" spans="1:22" ht="15.75" customHeight="1">
      <c r="A18" s="35"/>
      <c r="B18" s="36"/>
      <c r="C18" s="36"/>
      <c r="D18" s="36"/>
      <c r="E18" s="41"/>
      <c r="F18" s="37"/>
      <c r="G18" s="38"/>
      <c r="H18" s="44"/>
      <c r="I18" s="39"/>
      <c r="J18" s="3"/>
      <c r="K18" s="3"/>
      <c r="L18" s="3"/>
      <c r="M18" s="3"/>
      <c r="N18" s="3"/>
      <c r="O18" s="38"/>
      <c r="P18" s="35"/>
      <c r="Q18" s="40"/>
      <c r="R18" s="45"/>
      <c r="S18" s="1"/>
      <c r="T18" s="1"/>
      <c r="U18" s="1"/>
      <c r="V18" s="1"/>
    </row>
    <row r="19" spans="1:22" ht="15.75" customHeight="1">
      <c r="A19" s="35"/>
      <c r="B19" s="36"/>
      <c r="C19" s="36"/>
      <c r="D19" s="36"/>
      <c r="E19" s="41"/>
      <c r="F19" s="37"/>
      <c r="G19" s="38"/>
      <c r="H19" s="44"/>
      <c r="I19" s="39"/>
      <c r="J19" s="101" t="s">
        <v>46</v>
      </c>
      <c r="K19" s="102"/>
      <c r="L19" s="102"/>
      <c r="M19" s="102"/>
      <c r="N19" s="102"/>
      <c r="O19" s="102"/>
      <c r="P19" s="35" t="s">
        <v>47</v>
      </c>
      <c r="Q19" s="40">
        <f>SUM(Q8:Q18)</f>
        <v>0</v>
      </c>
      <c r="R19" s="45"/>
      <c r="S19" s="1"/>
      <c r="T19" s="1"/>
      <c r="U19" s="1"/>
      <c r="V19" s="1"/>
    </row>
    <row r="20" spans="1:22" ht="16.5" customHeight="1">
      <c r="A20" s="46"/>
      <c r="B20" s="47"/>
      <c r="C20" s="47"/>
      <c r="D20" s="47"/>
      <c r="E20" s="48"/>
      <c r="F20" s="49"/>
      <c r="G20" s="50"/>
      <c r="H20" s="51"/>
      <c r="I20" s="52"/>
      <c r="J20" s="103" t="s">
        <v>48</v>
      </c>
      <c r="K20" s="104"/>
      <c r="L20" s="104"/>
      <c r="M20" s="104"/>
      <c r="N20" s="104"/>
      <c r="O20" s="104"/>
      <c r="P20" s="99" t="s">
        <v>47</v>
      </c>
      <c r="Q20" s="100"/>
      <c r="R20" s="53"/>
      <c r="S20" s="1"/>
      <c r="T20" s="1"/>
      <c r="U20" s="1"/>
      <c r="V20" s="1"/>
    </row>
    <row r="21" spans="1:22" ht="15.75" customHeight="1">
      <c r="A21" s="1" t="s">
        <v>49</v>
      </c>
      <c r="B21" s="4"/>
      <c r="C21" s="4"/>
      <c r="D21" s="4"/>
      <c r="E21" s="1"/>
      <c r="F21" s="5"/>
      <c r="G21" s="1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"/>
      <c r="B22" s="4"/>
      <c r="C22" s="4"/>
      <c r="D22" s="4"/>
      <c r="E22" s="1"/>
      <c r="F22" s="5"/>
      <c r="G22" s="1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"/>
      <c r="B23" s="4"/>
      <c r="C23" s="4"/>
      <c r="D23" s="4"/>
      <c r="E23" s="1"/>
      <c r="F23" s="5"/>
      <c r="G23" s="1"/>
      <c r="H23" s="6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"/>
      <c r="B24" s="4"/>
      <c r="C24" s="4"/>
      <c r="D24" s="4"/>
      <c r="E24" s="1"/>
      <c r="F24" s="5"/>
      <c r="G24" s="1"/>
      <c r="H24" s="6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>
      <c r="A25" s="1"/>
      <c r="B25" s="4"/>
      <c r="C25" s="4"/>
      <c r="D25" s="4"/>
      <c r="E25" s="1"/>
      <c r="F25" s="5"/>
      <c r="G25" s="1"/>
      <c r="H25" s="6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1"/>
      <c r="B26" s="4"/>
      <c r="C26" s="4"/>
      <c r="D26" s="4"/>
      <c r="E26" s="1"/>
      <c r="F26" s="5"/>
      <c r="G26" s="1"/>
      <c r="H26" s="6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>
      <c r="A27" s="1"/>
      <c r="B27" s="4"/>
      <c r="C27" s="4"/>
      <c r="D27" s="4"/>
      <c r="E27" s="1"/>
      <c r="F27" s="5"/>
      <c r="G27" s="1"/>
      <c r="H27" s="6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"/>
      <c r="B28" s="4"/>
      <c r="C28" s="4"/>
      <c r="D28" s="4"/>
      <c r="E28" s="1"/>
      <c r="F28" s="5"/>
      <c r="G28" s="1"/>
      <c r="H28" s="6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"/>
      <c r="B29" s="4"/>
      <c r="C29" s="4"/>
      <c r="D29" s="4"/>
      <c r="E29" s="1"/>
      <c r="F29" s="5"/>
      <c r="G29" s="1"/>
      <c r="H29" s="6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"/>
      <c r="B30" s="4"/>
      <c r="C30" s="4"/>
      <c r="D30" s="4"/>
      <c r="E30" s="1"/>
      <c r="F30" s="5"/>
      <c r="G30" s="1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"/>
      <c r="B31" s="4"/>
      <c r="C31" s="4"/>
      <c r="D31" s="4"/>
      <c r="E31" s="1"/>
      <c r="F31" s="5"/>
      <c r="G31" s="1"/>
      <c r="H31" s="6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>
      <c r="A32" s="1"/>
      <c r="B32" s="4"/>
      <c r="C32" s="4"/>
      <c r="D32" s="4"/>
      <c r="E32" s="1"/>
      <c r="F32" s="5"/>
      <c r="G32" s="1"/>
      <c r="H32" s="6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"/>
      <c r="B33" s="4"/>
      <c r="C33" s="4"/>
      <c r="D33" s="4"/>
      <c r="E33" s="1"/>
      <c r="F33" s="5"/>
      <c r="G33" s="1"/>
      <c r="H33" s="6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"/>
      <c r="B34" s="4"/>
      <c r="C34" s="4"/>
      <c r="D34" s="4"/>
      <c r="E34" s="1"/>
      <c r="F34" s="5"/>
      <c r="G34" s="1"/>
      <c r="H34" s="6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4"/>
      <c r="C35" s="4"/>
      <c r="D35" s="4"/>
      <c r="E35" s="1"/>
      <c r="F35" s="5"/>
      <c r="G35" s="1"/>
      <c r="H35" s="6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"/>
      <c r="B36" s="4"/>
      <c r="C36" s="4"/>
      <c r="D36" s="4"/>
      <c r="E36" s="1"/>
      <c r="F36" s="5"/>
      <c r="G36" s="1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>
      <c r="A37" s="1"/>
      <c r="B37" s="4"/>
      <c r="C37" s="4"/>
      <c r="D37" s="4"/>
      <c r="E37" s="1"/>
      <c r="F37" s="5"/>
      <c r="G37" s="1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>
      <c r="A38" s="1"/>
      <c r="B38" s="4"/>
      <c r="C38" s="4"/>
      <c r="D38" s="4"/>
      <c r="E38" s="1"/>
      <c r="F38" s="5"/>
      <c r="G38" s="1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"/>
      <c r="B39" s="4"/>
      <c r="C39" s="4"/>
      <c r="D39" s="4"/>
      <c r="E39" s="1"/>
      <c r="F39" s="5"/>
      <c r="G39" s="1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"/>
      <c r="B40" s="4"/>
      <c r="C40" s="4"/>
      <c r="D40" s="4"/>
      <c r="E40" s="1"/>
      <c r="F40" s="5"/>
      <c r="G40" s="1"/>
      <c r="H40" s="6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4"/>
      <c r="C41" s="4"/>
      <c r="D41" s="4"/>
      <c r="E41" s="1"/>
      <c r="F41" s="5"/>
      <c r="G41" s="1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"/>
      <c r="B42" s="4"/>
      <c r="C42" s="4"/>
      <c r="D42" s="4"/>
      <c r="E42" s="1"/>
      <c r="F42" s="5"/>
      <c r="G42" s="1"/>
      <c r="H42" s="6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"/>
      <c r="B43" s="4"/>
      <c r="C43" s="4"/>
      <c r="D43" s="4"/>
      <c r="E43" s="1"/>
      <c r="F43" s="5"/>
      <c r="G43" s="1"/>
      <c r="H43" s="6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"/>
      <c r="B44" s="4"/>
      <c r="C44" s="4"/>
      <c r="D44" s="4"/>
      <c r="E44" s="1"/>
      <c r="F44" s="5"/>
      <c r="G44" s="1"/>
      <c r="H44" s="6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"/>
      <c r="B45" s="4"/>
      <c r="C45" s="4"/>
      <c r="D45" s="4"/>
      <c r="E45" s="1"/>
      <c r="F45" s="5"/>
      <c r="G45" s="1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4"/>
      <c r="C46" s="4"/>
      <c r="D46" s="4"/>
      <c r="E46" s="1"/>
      <c r="F46" s="5"/>
      <c r="G46" s="1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"/>
      <c r="B47" s="4"/>
      <c r="C47" s="4"/>
      <c r="D47" s="4"/>
      <c r="E47" s="1"/>
      <c r="F47" s="5"/>
      <c r="G47" s="1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"/>
      <c r="B48" s="4"/>
      <c r="C48" s="4"/>
      <c r="D48" s="4"/>
      <c r="E48" s="1"/>
      <c r="F48" s="5"/>
      <c r="G48" s="1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"/>
      <c r="B49" s="4"/>
      <c r="C49" s="4"/>
      <c r="D49" s="4"/>
      <c r="E49" s="1"/>
      <c r="F49" s="5"/>
      <c r="G49" s="1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4"/>
      <c r="C50" s="4"/>
      <c r="D50" s="4"/>
      <c r="E50" s="1"/>
      <c r="F50" s="5"/>
      <c r="G50" s="1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4"/>
      <c r="C51" s="4"/>
      <c r="D51" s="4"/>
      <c r="E51" s="1"/>
      <c r="F51" s="5"/>
      <c r="G51" s="1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4"/>
      <c r="C52" s="4"/>
      <c r="D52" s="4"/>
      <c r="E52" s="1"/>
      <c r="F52" s="5"/>
      <c r="G52" s="1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4"/>
      <c r="C53" s="4"/>
      <c r="D53" s="4"/>
      <c r="E53" s="1"/>
      <c r="F53" s="5"/>
      <c r="G53" s="1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4"/>
      <c r="C54" s="4"/>
      <c r="D54" s="4"/>
      <c r="E54" s="1"/>
      <c r="F54" s="5"/>
      <c r="G54" s="1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4"/>
      <c r="C55" s="4"/>
      <c r="D55" s="4"/>
      <c r="E55" s="1"/>
      <c r="F55" s="5"/>
      <c r="G55" s="1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4"/>
      <c r="C56" s="4"/>
      <c r="D56" s="4"/>
      <c r="E56" s="1"/>
      <c r="F56" s="5"/>
      <c r="G56" s="1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4"/>
      <c r="C57" s="4"/>
      <c r="D57" s="4"/>
      <c r="E57" s="1"/>
      <c r="F57" s="5"/>
      <c r="G57" s="1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4"/>
      <c r="C58" s="4"/>
      <c r="D58" s="4"/>
      <c r="E58" s="1"/>
      <c r="F58" s="5"/>
      <c r="G58" s="1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4"/>
      <c r="C59" s="4"/>
      <c r="D59" s="4"/>
      <c r="E59" s="1"/>
      <c r="F59" s="5"/>
      <c r="G59" s="1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4"/>
      <c r="C60" s="4"/>
      <c r="D60" s="4"/>
      <c r="E60" s="1"/>
      <c r="F60" s="5"/>
      <c r="G60" s="1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4"/>
      <c r="C61" s="4"/>
      <c r="D61" s="4"/>
      <c r="E61" s="1"/>
      <c r="F61" s="5"/>
      <c r="G61" s="1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4"/>
      <c r="C62" s="4"/>
      <c r="D62" s="4"/>
      <c r="E62" s="1"/>
      <c r="F62" s="5"/>
      <c r="G62" s="1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4"/>
      <c r="C63" s="4"/>
      <c r="D63" s="4"/>
      <c r="E63" s="1"/>
      <c r="F63" s="5"/>
      <c r="G63" s="1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4"/>
      <c r="C64" s="4"/>
      <c r="D64" s="4"/>
      <c r="E64" s="1"/>
      <c r="F64" s="5"/>
      <c r="G64" s="1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4"/>
      <c r="C65" s="4"/>
      <c r="D65" s="4"/>
      <c r="E65" s="1"/>
      <c r="F65" s="5"/>
      <c r="G65" s="1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4"/>
      <c r="C66" s="4"/>
      <c r="D66" s="4"/>
      <c r="E66" s="1"/>
      <c r="F66" s="5"/>
      <c r="G66" s="1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4"/>
      <c r="C67" s="4"/>
      <c r="D67" s="4"/>
      <c r="E67" s="1"/>
      <c r="F67" s="5"/>
      <c r="G67" s="1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4"/>
      <c r="C68" s="4"/>
      <c r="D68" s="4"/>
      <c r="E68" s="1"/>
      <c r="F68" s="5"/>
      <c r="G68" s="1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4"/>
      <c r="C69" s="4"/>
      <c r="D69" s="4"/>
      <c r="E69" s="1"/>
      <c r="F69" s="5"/>
      <c r="G69" s="1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4"/>
      <c r="C70" s="4"/>
      <c r="D70" s="4"/>
      <c r="E70" s="1"/>
      <c r="F70" s="5"/>
      <c r="G70" s="1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4"/>
      <c r="C71" s="4"/>
      <c r="D71" s="4"/>
      <c r="E71" s="1"/>
      <c r="F71" s="5"/>
      <c r="G71" s="1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4"/>
      <c r="C72" s="4"/>
      <c r="D72" s="4"/>
      <c r="E72" s="1"/>
      <c r="F72" s="5"/>
      <c r="G72" s="1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4"/>
      <c r="C73" s="4"/>
      <c r="D73" s="4"/>
      <c r="E73" s="1"/>
      <c r="F73" s="5"/>
      <c r="G73" s="1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4"/>
      <c r="C74" s="4"/>
      <c r="D74" s="4"/>
      <c r="E74" s="1"/>
      <c r="F74" s="5"/>
      <c r="G74" s="1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4"/>
      <c r="C75" s="4"/>
      <c r="D75" s="4"/>
      <c r="E75" s="1"/>
      <c r="F75" s="5"/>
      <c r="G75" s="1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4"/>
      <c r="C76" s="4"/>
      <c r="D76" s="4"/>
      <c r="E76" s="1"/>
      <c r="F76" s="5"/>
      <c r="G76" s="1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4"/>
      <c r="C77" s="4"/>
      <c r="D77" s="4"/>
      <c r="E77" s="1"/>
      <c r="F77" s="5"/>
      <c r="G77" s="1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4"/>
      <c r="C78" s="4"/>
      <c r="D78" s="4"/>
      <c r="E78" s="1"/>
      <c r="F78" s="5"/>
      <c r="G78" s="1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4"/>
      <c r="C79" s="4"/>
      <c r="D79" s="4"/>
      <c r="E79" s="1"/>
      <c r="F79" s="5"/>
      <c r="G79" s="1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4"/>
      <c r="C80" s="4"/>
      <c r="D80" s="4"/>
      <c r="E80" s="1"/>
      <c r="F80" s="5"/>
      <c r="G80" s="1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4"/>
      <c r="C81" s="4"/>
      <c r="D81" s="4"/>
      <c r="E81" s="1"/>
      <c r="F81" s="5"/>
      <c r="G81" s="1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4"/>
      <c r="C82" s="4"/>
      <c r="D82" s="4"/>
      <c r="E82" s="1"/>
      <c r="F82" s="5"/>
      <c r="G82" s="1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4"/>
      <c r="C83" s="4"/>
      <c r="D83" s="4"/>
      <c r="E83" s="1"/>
      <c r="F83" s="5"/>
      <c r="G83" s="1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4"/>
      <c r="C84" s="4"/>
      <c r="D84" s="4"/>
      <c r="E84" s="1"/>
      <c r="F84" s="5"/>
      <c r="G84" s="1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4"/>
      <c r="C85" s="4"/>
      <c r="D85" s="4"/>
      <c r="E85" s="1"/>
      <c r="F85" s="5"/>
      <c r="G85" s="1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4"/>
      <c r="C86" s="4"/>
      <c r="D86" s="4"/>
      <c r="E86" s="1"/>
      <c r="F86" s="5"/>
      <c r="G86" s="1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4"/>
      <c r="C87" s="4"/>
      <c r="D87" s="4"/>
      <c r="E87" s="1"/>
      <c r="F87" s="5"/>
      <c r="G87" s="1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4"/>
      <c r="C88" s="4"/>
      <c r="D88" s="4"/>
      <c r="E88" s="1"/>
      <c r="F88" s="5"/>
      <c r="G88" s="1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4"/>
      <c r="C89" s="4"/>
      <c r="D89" s="4"/>
      <c r="E89" s="1"/>
      <c r="F89" s="5"/>
      <c r="G89" s="1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4"/>
      <c r="C90" s="4"/>
      <c r="D90" s="4"/>
      <c r="E90" s="1"/>
      <c r="F90" s="5"/>
      <c r="G90" s="1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4"/>
      <c r="C91" s="4"/>
      <c r="D91" s="4"/>
      <c r="E91" s="1"/>
      <c r="F91" s="5"/>
      <c r="G91" s="1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4"/>
      <c r="C92" s="4"/>
      <c r="D92" s="4"/>
      <c r="E92" s="1"/>
      <c r="F92" s="5"/>
      <c r="G92" s="1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4"/>
      <c r="C93" s="4"/>
      <c r="D93" s="4"/>
      <c r="E93" s="1"/>
      <c r="F93" s="5"/>
      <c r="G93" s="1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4"/>
      <c r="C94" s="4"/>
      <c r="D94" s="4"/>
      <c r="E94" s="1"/>
      <c r="F94" s="5"/>
      <c r="G94" s="1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4"/>
      <c r="C95" s="4"/>
      <c r="D95" s="4"/>
      <c r="E95" s="1"/>
      <c r="F95" s="5"/>
      <c r="G95" s="1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4"/>
      <c r="C96" s="4"/>
      <c r="D96" s="4"/>
      <c r="E96" s="1"/>
      <c r="F96" s="5"/>
      <c r="G96" s="1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4"/>
      <c r="C97" s="4"/>
      <c r="D97" s="4"/>
      <c r="E97" s="1"/>
      <c r="F97" s="5"/>
      <c r="G97" s="1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4"/>
      <c r="C98" s="4"/>
      <c r="D98" s="4"/>
      <c r="E98" s="1"/>
      <c r="F98" s="5"/>
      <c r="G98" s="1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4"/>
      <c r="C99" s="4"/>
      <c r="D99" s="4"/>
      <c r="E99" s="1"/>
      <c r="F99" s="5"/>
      <c r="G99" s="1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4"/>
      <c r="C100" s="4"/>
      <c r="D100" s="4"/>
      <c r="E100" s="1"/>
      <c r="F100" s="5"/>
      <c r="G100" s="1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4"/>
      <c r="C101" s="4"/>
      <c r="D101" s="4"/>
      <c r="E101" s="1"/>
      <c r="F101" s="5"/>
      <c r="G101" s="1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4"/>
      <c r="C102" s="4"/>
      <c r="D102" s="4"/>
      <c r="E102" s="1"/>
      <c r="F102" s="5"/>
      <c r="G102" s="1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4"/>
      <c r="C103" s="4"/>
      <c r="D103" s="4"/>
      <c r="E103" s="1"/>
      <c r="F103" s="5"/>
      <c r="G103" s="1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4"/>
      <c r="C104" s="4"/>
      <c r="D104" s="4"/>
      <c r="E104" s="1"/>
      <c r="F104" s="5"/>
      <c r="G104" s="1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4"/>
      <c r="C105" s="4"/>
      <c r="D105" s="4"/>
      <c r="E105" s="1"/>
      <c r="F105" s="5"/>
      <c r="G105" s="1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4"/>
      <c r="C106" s="4"/>
      <c r="D106" s="4"/>
      <c r="E106" s="1"/>
      <c r="F106" s="5"/>
      <c r="G106" s="1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4"/>
      <c r="C107" s="4"/>
      <c r="D107" s="4"/>
      <c r="E107" s="1"/>
      <c r="F107" s="5"/>
      <c r="G107" s="1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4"/>
      <c r="C108" s="4"/>
      <c r="D108" s="4"/>
      <c r="E108" s="1"/>
      <c r="F108" s="5"/>
      <c r="G108" s="1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4"/>
      <c r="C109" s="4"/>
      <c r="D109" s="4"/>
      <c r="E109" s="1"/>
      <c r="F109" s="5"/>
      <c r="G109" s="1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4"/>
      <c r="C110" s="4"/>
      <c r="D110" s="4"/>
      <c r="E110" s="1"/>
      <c r="F110" s="5"/>
      <c r="G110" s="1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4"/>
      <c r="C111" s="4"/>
      <c r="D111" s="4"/>
      <c r="E111" s="1"/>
      <c r="F111" s="5"/>
      <c r="G111" s="1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4"/>
      <c r="C112" s="4"/>
      <c r="D112" s="4"/>
      <c r="E112" s="1"/>
      <c r="F112" s="5"/>
      <c r="G112" s="1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4"/>
      <c r="C113" s="4"/>
      <c r="D113" s="4"/>
      <c r="E113" s="1"/>
      <c r="F113" s="5"/>
      <c r="G113" s="1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4"/>
      <c r="C114" s="4"/>
      <c r="D114" s="4"/>
      <c r="E114" s="1"/>
      <c r="F114" s="5"/>
      <c r="G114" s="1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4"/>
      <c r="C115" s="4"/>
      <c r="D115" s="4"/>
      <c r="E115" s="1"/>
      <c r="F115" s="5"/>
      <c r="G115" s="1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4"/>
      <c r="C116" s="4"/>
      <c r="D116" s="4"/>
      <c r="E116" s="1"/>
      <c r="F116" s="5"/>
      <c r="G116" s="1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4"/>
      <c r="C117" s="4"/>
      <c r="D117" s="4"/>
      <c r="E117" s="1"/>
      <c r="F117" s="5"/>
      <c r="G117" s="1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4"/>
      <c r="C118" s="4"/>
      <c r="D118" s="4"/>
      <c r="E118" s="1"/>
      <c r="F118" s="5"/>
      <c r="G118" s="1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4"/>
      <c r="C119" s="4"/>
      <c r="D119" s="4"/>
      <c r="E119" s="1"/>
      <c r="F119" s="5"/>
      <c r="G119" s="1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4"/>
      <c r="C120" s="4"/>
      <c r="D120" s="4"/>
      <c r="E120" s="1"/>
      <c r="F120" s="5"/>
      <c r="G120" s="1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4"/>
      <c r="C121" s="4"/>
      <c r="D121" s="4"/>
      <c r="E121" s="1"/>
      <c r="F121" s="5"/>
      <c r="G121" s="1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4"/>
      <c r="C122" s="4"/>
      <c r="D122" s="4"/>
      <c r="E122" s="1"/>
      <c r="F122" s="5"/>
      <c r="G122" s="1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4"/>
      <c r="C123" s="4"/>
      <c r="D123" s="4"/>
      <c r="E123" s="1"/>
      <c r="F123" s="5"/>
      <c r="G123" s="1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4"/>
      <c r="C124" s="4"/>
      <c r="D124" s="4"/>
      <c r="E124" s="1"/>
      <c r="F124" s="5"/>
      <c r="G124" s="1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4"/>
      <c r="C125" s="4"/>
      <c r="D125" s="4"/>
      <c r="E125" s="1"/>
      <c r="F125" s="5"/>
      <c r="G125" s="1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4"/>
      <c r="C126" s="4"/>
      <c r="D126" s="4"/>
      <c r="E126" s="1"/>
      <c r="F126" s="5"/>
      <c r="G126" s="1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4"/>
      <c r="C127" s="4"/>
      <c r="D127" s="4"/>
      <c r="E127" s="1"/>
      <c r="F127" s="5"/>
      <c r="G127" s="1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4"/>
      <c r="C128" s="4"/>
      <c r="D128" s="4"/>
      <c r="E128" s="1"/>
      <c r="F128" s="5"/>
      <c r="G128" s="1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4"/>
      <c r="C129" s="4"/>
      <c r="D129" s="4"/>
      <c r="E129" s="1"/>
      <c r="F129" s="5"/>
      <c r="G129" s="1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4"/>
      <c r="C130" s="4"/>
      <c r="D130" s="4"/>
      <c r="E130" s="1"/>
      <c r="F130" s="5"/>
      <c r="G130" s="1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4"/>
      <c r="C131" s="4"/>
      <c r="D131" s="4"/>
      <c r="E131" s="1"/>
      <c r="F131" s="5"/>
      <c r="G131" s="1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4"/>
      <c r="C132" s="4"/>
      <c r="D132" s="4"/>
      <c r="E132" s="1"/>
      <c r="F132" s="5"/>
      <c r="G132" s="1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4"/>
      <c r="C133" s="4"/>
      <c r="D133" s="4"/>
      <c r="E133" s="1"/>
      <c r="F133" s="5"/>
      <c r="G133" s="1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4"/>
      <c r="C134" s="4"/>
      <c r="D134" s="4"/>
      <c r="E134" s="1"/>
      <c r="F134" s="5"/>
      <c r="G134" s="1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4"/>
      <c r="C135" s="4"/>
      <c r="D135" s="4"/>
      <c r="E135" s="1"/>
      <c r="F135" s="5"/>
      <c r="G135" s="1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4"/>
      <c r="C136" s="4"/>
      <c r="D136" s="4"/>
      <c r="E136" s="1"/>
      <c r="F136" s="5"/>
      <c r="G136" s="1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4"/>
      <c r="C137" s="4"/>
      <c r="D137" s="4"/>
      <c r="E137" s="1"/>
      <c r="F137" s="5"/>
      <c r="G137" s="1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4"/>
      <c r="C138" s="4"/>
      <c r="D138" s="4"/>
      <c r="E138" s="1"/>
      <c r="F138" s="5"/>
      <c r="G138" s="1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4"/>
      <c r="C139" s="4"/>
      <c r="D139" s="4"/>
      <c r="E139" s="1"/>
      <c r="F139" s="5"/>
      <c r="G139" s="1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4"/>
      <c r="C140" s="4"/>
      <c r="D140" s="4"/>
      <c r="E140" s="1"/>
      <c r="F140" s="5"/>
      <c r="G140" s="1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4"/>
      <c r="C141" s="4"/>
      <c r="D141" s="4"/>
      <c r="E141" s="1"/>
      <c r="F141" s="5"/>
      <c r="G141" s="1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4"/>
      <c r="C142" s="4"/>
      <c r="D142" s="4"/>
      <c r="E142" s="1"/>
      <c r="F142" s="5"/>
      <c r="G142" s="1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4"/>
      <c r="C143" s="4"/>
      <c r="D143" s="4"/>
      <c r="E143" s="1"/>
      <c r="F143" s="5"/>
      <c r="G143" s="1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4"/>
      <c r="C144" s="4"/>
      <c r="D144" s="4"/>
      <c r="E144" s="1"/>
      <c r="F144" s="5"/>
      <c r="G144" s="1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4"/>
      <c r="C145" s="4"/>
      <c r="D145" s="4"/>
      <c r="E145" s="1"/>
      <c r="F145" s="5"/>
      <c r="G145" s="1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4"/>
      <c r="C146" s="4"/>
      <c r="D146" s="4"/>
      <c r="E146" s="1"/>
      <c r="F146" s="5"/>
      <c r="G146" s="1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4"/>
      <c r="C147" s="4"/>
      <c r="D147" s="4"/>
      <c r="E147" s="1"/>
      <c r="F147" s="5"/>
      <c r="G147" s="1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4"/>
      <c r="C148" s="4"/>
      <c r="D148" s="4"/>
      <c r="E148" s="1"/>
      <c r="F148" s="5"/>
      <c r="G148" s="1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4"/>
      <c r="C149" s="4"/>
      <c r="D149" s="4"/>
      <c r="E149" s="1"/>
      <c r="F149" s="5"/>
      <c r="G149" s="1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4"/>
      <c r="C150" s="4"/>
      <c r="D150" s="4"/>
      <c r="E150" s="1"/>
      <c r="F150" s="5"/>
      <c r="G150" s="1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4"/>
      <c r="C151" s="4"/>
      <c r="D151" s="4"/>
      <c r="E151" s="1"/>
      <c r="F151" s="5"/>
      <c r="G151" s="1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4"/>
      <c r="C152" s="4"/>
      <c r="D152" s="4"/>
      <c r="E152" s="1"/>
      <c r="F152" s="5"/>
      <c r="G152" s="1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4"/>
      <c r="C153" s="4"/>
      <c r="D153" s="4"/>
      <c r="E153" s="1"/>
      <c r="F153" s="5"/>
      <c r="G153" s="1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4"/>
      <c r="C154" s="4"/>
      <c r="D154" s="4"/>
      <c r="E154" s="1"/>
      <c r="F154" s="5"/>
      <c r="G154" s="1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4"/>
      <c r="C155" s="4"/>
      <c r="D155" s="4"/>
      <c r="E155" s="1"/>
      <c r="F155" s="5"/>
      <c r="G155" s="1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4"/>
      <c r="C156" s="4"/>
      <c r="D156" s="4"/>
      <c r="E156" s="1"/>
      <c r="F156" s="5"/>
      <c r="G156" s="1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4"/>
      <c r="C157" s="4"/>
      <c r="D157" s="4"/>
      <c r="E157" s="1"/>
      <c r="F157" s="5"/>
      <c r="G157" s="1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4"/>
      <c r="C158" s="4"/>
      <c r="D158" s="4"/>
      <c r="E158" s="1"/>
      <c r="F158" s="5"/>
      <c r="G158" s="1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4"/>
      <c r="C159" s="4"/>
      <c r="D159" s="4"/>
      <c r="E159" s="1"/>
      <c r="F159" s="5"/>
      <c r="G159" s="1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4"/>
      <c r="C160" s="4"/>
      <c r="D160" s="4"/>
      <c r="E160" s="1"/>
      <c r="F160" s="5"/>
      <c r="G160" s="1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4"/>
      <c r="C161" s="4"/>
      <c r="D161" s="4"/>
      <c r="E161" s="1"/>
      <c r="F161" s="5"/>
      <c r="G161" s="1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4"/>
      <c r="C162" s="4"/>
      <c r="D162" s="4"/>
      <c r="E162" s="1"/>
      <c r="F162" s="5"/>
      <c r="G162" s="1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4"/>
      <c r="C163" s="4"/>
      <c r="D163" s="4"/>
      <c r="E163" s="1"/>
      <c r="F163" s="5"/>
      <c r="G163" s="1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4"/>
      <c r="C164" s="4"/>
      <c r="D164" s="4"/>
      <c r="E164" s="1"/>
      <c r="F164" s="5"/>
      <c r="G164" s="1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4"/>
      <c r="C165" s="4"/>
      <c r="D165" s="4"/>
      <c r="E165" s="1"/>
      <c r="F165" s="5"/>
      <c r="G165" s="1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4"/>
      <c r="C166" s="4"/>
      <c r="D166" s="4"/>
      <c r="E166" s="1"/>
      <c r="F166" s="5"/>
      <c r="G166" s="1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4"/>
      <c r="C167" s="4"/>
      <c r="D167" s="4"/>
      <c r="E167" s="1"/>
      <c r="F167" s="5"/>
      <c r="G167" s="1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4"/>
      <c r="C168" s="4"/>
      <c r="D168" s="4"/>
      <c r="E168" s="1"/>
      <c r="F168" s="5"/>
      <c r="G168" s="1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4"/>
      <c r="C169" s="4"/>
      <c r="D169" s="4"/>
      <c r="E169" s="1"/>
      <c r="F169" s="5"/>
      <c r="G169" s="1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4"/>
      <c r="C170" s="4"/>
      <c r="D170" s="4"/>
      <c r="E170" s="1"/>
      <c r="F170" s="5"/>
      <c r="G170" s="1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4"/>
      <c r="C171" s="4"/>
      <c r="D171" s="4"/>
      <c r="E171" s="1"/>
      <c r="F171" s="5"/>
      <c r="G171" s="1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4"/>
      <c r="C172" s="4"/>
      <c r="D172" s="4"/>
      <c r="E172" s="1"/>
      <c r="F172" s="5"/>
      <c r="G172" s="1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4"/>
      <c r="C173" s="4"/>
      <c r="D173" s="4"/>
      <c r="E173" s="1"/>
      <c r="F173" s="5"/>
      <c r="G173" s="1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4"/>
      <c r="C174" s="4"/>
      <c r="D174" s="4"/>
      <c r="E174" s="1"/>
      <c r="F174" s="5"/>
      <c r="G174" s="1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4"/>
      <c r="C175" s="4"/>
      <c r="D175" s="4"/>
      <c r="E175" s="1"/>
      <c r="F175" s="5"/>
      <c r="G175" s="1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4"/>
      <c r="C176" s="4"/>
      <c r="D176" s="4"/>
      <c r="E176" s="1"/>
      <c r="F176" s="5"/>
      <c r="G176" s="1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4"/>
      <c r="C177" s="4"/>
      <c r="D177" s="4"/>
      <c r="E177" s="1"/>
      <c r="F177" s="5"/>
      <c r="G177" s="1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4"/>
      <c r="C178" s="4"/>
      <c r="D178" s="4"/>
      <c r="E178" s="1"/>
      <c r="F178" s="5"/>
      <c r="G178" s="1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4"/>
      <c r="C179" s="4"/>
      <c r="D179" s="4"/>
      <c r="E179" s="1"/>
      <c r="F179" s="5"/>
      <c r="G179" s="1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4"/>
      <c r="C180" s="4"/>
      <c r="D180" s="4"/>
      <c r="E180" s="1"/>
      <c r="F180" s="5"/>
      <c r="G180" s="1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4"/>
      <c r="C181" s="4"/>
      <c r="D181" s="4"/>
      <c r="E181" s="1"/>
      <c r="F181" s="5"/>
      <c r="G181" s="1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4"/>
      <c r="C182" s="4"/>
      <c r="D182" s="4"/>
      <c r="E182" s="1"/>
      <c r="F182" s="5"/>
      <c r="G182" s="1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4"/>
      <c r="C183" s="4"/>
      <c r="D183" s="4"/>
      <c r="E183" s="1"/>
      <c r="F183" s="5"/>
      <c r="G183" s="1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4"/>
      <c r="C184" s="4"/>
      <c r="D184" s="4"/>
      <c r="E184" s="1"/>
      <c r="F184" s="5"/>
      <c r="G184" s="1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4"/>
      <c r="C185" s="4"/>
      <c r="D185" s="4"/>
      <c r="E185" s="1"/>
      <c r="F185" s="5"/>
      <c r="G185" s="1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4"/>
      <c r="C186" s="4"/>
      <c r="D186" s="4"/>
      <c r="E186" s="1"/>
      <c r="F186" s="5"/>
      <c r="G186" s="1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4"/>
      <c r="C187" s="4"/>
      <c r="D187" s="4"/>
      <c r="E187" s="1"/>
      <c r="F187" s="5"/>
      <c r="G187" s="1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4"/>
      <c r="C188" s="4"/>
      <c r="D188" s="4"/>
      <c r="E188" s="1"/>
      <c r="F188" s="5"/>
      <c r="G188" s="1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4"/>
      <c r="C189" s="4"/>
      <c r="D189" s="4"/>
      <c r="E189" s="1"/>
      <c r="F189" s="5"/>
      <c r="G189" s="1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4"/>
      <c r="C190" s="4"/>
      <c r="D190" s="4"/>
      <c r="E190" s="1"/>
      <c r="F190" s="5"/>
      <c r="G190" s="1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4"/>
      <c r="C191" s="4"/>
      <c r="D191" s="4"/>
      <c r="E191" s="1"/>
      <c r="F191" s="5"/>
      <c r="G191" s="1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4"/>
      <c r="C192" s="4"/>
      <c r="D192" s="4"/>
      <c r="E192" s="1"/>
      <c r="F192" s="5"/>
      <c r="G192" s="1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4"/>
      <c r="C193" s="4"/>
      <c r="D193" s="4"/>
      <c r="E193" s="1"/>
      <c r="F193" s="5"/>
      <c r="G193" s="1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4"/>
      <c r="C194" s="4"/>
      <c r="D194" s="4"/>
      <c r="E194" s="1"/>
      <c r="F194" s="5"/>
      <c r="G194" s="1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4"/>
      <c r="C195" s="4"/>
      <c r="D195" s="4"/>
      <c r="E195" s="1"/>
      <c r="F195" s="5"/>
      <c r="G195" s="1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4"/>
      <c r="C196" s="4"/>
      <c r="D196" s="4"/>
      <c r="E196" s="1"/>
      <c r="F196" s="5"/>
      <c r="G196" s="1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4"/>
      <c r="C197" s="4"/>
      <c r="D197" s="4"/>
      <c r="E197" s="1"/>
      <c r="F197" s="5"/>
      <c r="G197" s="1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4"/>
      <c r="C198" s="4"/>
      <c r="D198" s="4"/>
      <c r="E198" s="1"/>
      <c r="F198" s="5"/>
      <c r="G198" s="1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4"/>
      <c r="C199" s="4"/>
      <c r="D199" s="4"/>
      <c r="E199" s="1"/>
      <c r="F199" s="5"/>
      <c r="G199" s="1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4"/>
      <c r="C200" s="4"/>
      <c r="D200" s="4"/>
      <c r="E200" s="1"/>
      <c r="F200" s="5"/>
      <c r="G200" s="1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4"/>
      <c r="C201" s="4"/>
      <c r="D201" s="4"/>
      <c r="E201" s="1"/>
      <c r="F201" s="5"/>
      <c r="G201" s="1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4"/>
      <c r="C202" s="4"/>
      <c r="D202" s="4"/>
      <c r="E202" s="1"/>
      <c r="F202" s="5"/>
      <c r="G202" s="1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4"/>
      <c r="C203" s="4"/>
      <c r="D203" s="4"/>
      <c r="E203" s="1"/>
      <c r="F203" s="5"/>
      <c r="G203" s="1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4"/>
      <c r="C204" s="4"/>
      <c r="D204" s="4"/>
      <c r="E204" s="1"/>
      <c r="F204" s="5"/>
      <c r="G204" s="1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4"/>
      <c r="C205" s="4"/>
      <c r="D205" s="4"/>
      <c r="E205" s="1"/>
      <c r="F205" s="5"/>
      <c r="G205" s="1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4"/>
      <c r="C206" s="4"/>
      <c r="D206" s="4"/>
      <c r="E206" s="1"/>
      <c r="F206" s="5"/>
      <c r="G206" s="1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4"/>
      <c r="C207" s="4"/>
      <c r="D207" s="4"/>
      <c r="E207" s="1"/>
      <c r="F207" s="5"/>
      <c r="G207" s="1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4"/>
      <c r="C208" s="4"/>
      <c r="D208" s="4"/>
      <c r="E208" s="1"/>
      <c r="F208" s="5"/>
      <c r="G208" s="1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4"/>
      <c r="C209" s="4"/>
      <c r="D209" s="4"/>
      <c r="E209" s="1"/>
      <c r="F209" s="5"/>
      <c r="G209" s="1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4"/>
      <c r="C210" s="4"/>
      <c r="D210" s="4"/>
      <c r="E210" s="1"/>
      <c r="F210" s="5"/>
      <c r="G210" s="1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4"/>
      <c r="C211" s="4"/>
      <c r="D211" s="4"/>
      <c r="E211" s="1"/>
      <c r="F211" s="5"/>
      <c r="G211" s="1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4"/>
      <c r="C212" s="4"/>
      <c r="D212" s="4"/>
      <c r="E212" s="1"/>
      <c r="F212" s="5"/>
      <c r="G212" s="1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4"/>
      <c r="C213" s="4"/>
      <c r="D213" s="4"/>
      <c r="E213" s="1"/>
      <c r="F213" s="5"/>
      <c r="G213" s="1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4"/>
      <c r="C214" s="4"/>
      <c r="D214" s="4"/>
      <c r="E214" s="1"/>
      <c r="F214" s="5"/>
      <c r="G214" s="1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4"/>
      <c r="C215" s="4"/>
      <c r="D215" s="4"/>
      <c r="E215" s="1"/>
      <c r="F215" s="5"/>
      <c r="G215" s="1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4"/>
      <c r="C216" s="4"/>
      <c r="D216" s="4"/>
      <c r="E216" s="1"/>
      <c r="F216" s="5"/>
      <c r="G216" s="1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4"/>
      <c r="C217" s="4"/>
      <c r="D217" s="4"/>
      <c r="E217" s="1"/>
      <c r="F217" s="5"/>
      <c r="G217" s="1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4"/>
      <c r="C218" s="4"/>
      <c r="D218" s="4"/>
      <c r="E218" s="1"/>
      <c r="F218" s="5"/>
      <c r="G218" s="1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4"/>
      <c r="C219" s="4"/>
      <c r="D219" s="4"/>
      <c r="E219" s="1"/>
      <c r="F219" s="5"/>
      <c r="G219" s="1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4"/>
      <c r="C220" s="4"/>
      <c r="D220" s="4"/>
      <c r="E220" s="1"/>
      <c r="F220" s="5"/>
      <c r="G220" s="1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4"/>
      <c r="C221" s="4"/>
      <c r="D221" s="4"/>
      <c r="E221" s="1"/>
      <c r="F221" s="5"/>
      <c r="G221" s="1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4"/>
      <c r="C222" s="4"/>
      <c r="D222" s="4"/>
      <c r="E222" s="1"/>
      <c r="F222" s="5"/>
      <c r="G222" s="1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4"/>
      <c r="C223" s="4"/>
      <c r="D223" s="4"/>
      <c r="E223" s="1"/>
      <c r="F223" s="5"/>
      <c r="G223" s="1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4"/>
      <c r="C224" s="4"/>
      <c r="D224" s="4"/>
      <c r="E224" s="1"/>
      <c r="F224" s="5"/>
      <c r="G224" s="1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4"/>
      <c r="C225" s="4"/>
      <c r="D225" s="4"/>
      <c r="E225" s="1"/>
      <c r="F225" s="5"/>
      <c r="G225" s="1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4"/>
      <c r="C226" s="4"/>
      <c r="D226" s="4"/>
      <c r="E226" s="1"/>
      <c r="F226" s="5"/>
      <c r="G226" s="1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4"/>
      <c r="C227" s="4"/>
      <c r="D227" s="4"/>
      <c r="E227" s="1"/>
      <c r="F227" s="5"/>
      <c r="G227" s="1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4"/>
      <c r="C228" s="4"/>
      <c r="D228" s="4"/>
      <c r="E228" s="1"/>
      <c r="F228" s="5"/>
      <c r="G228" s="1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4"/>
      <c r="C229" s="4"/>
      <c r="D229" s="4"/>
      <c r="E229" s="1"/>
      <c r="F229" s="5"/>
      <c r="G229" s="1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4"/>
      <c r="C230" s="4"/>
      <c r="D230" s="4"/>
      <c r="E230" s="1"/>
      <c r="F230" s="5"/>
      <c r="G230" s="1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4"/>
      <c r="C231" s="4"/>
      <c r="D231" s="4"/>
      <c r="E231" s="1"/>
      <c r="F231" s="5"/>
      <c r="G231" s="1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4"/>
      <c r="C232" s="4"/>
      <c r="D232" s="4"/>
      <c r="E232" s="1"/>
      <c r="F232" s="5"/>
      <c r="G232" s="1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4"/>
      <c r="C233" s="4"/>
      <c r="D233" s="4"/>
      <c r="E233" s="1"/>
      <c r="F233" s="5"/>
      <c r="G233" s="1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4"/>
      <c r="C234" s="4"/>
      <c r="D234" s="4"/>
      <c r="E234" s="1"/>
      <c r="F234" s="5"/>
      <c r="G234" s="1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4"/>
      <c r="C235" s="4"/>
      <c r="D235" s="4"/>
      <c r="E235" s="1"/>
      <c r="F235" s="5"/>
      <c r="G235" s="1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4"/>
      <c r="C236" s="4"/>
      <c r="D236" s="4"/>
      <c r="E236" s="1"/>
      <c r="F236" s="5"/>
      <c r="G236" s="1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4"/>
      <c r="C237" s="4"/>
      <c r="D237" s="4"/>
      <c r="E237" s="1"/>
      <c r="F237" s="5"/>
      <c r="G237" s="1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4"/>
      <c r="C238" s="4"/>
      <c r="D238" s="4"/>
      <c r="E238" s="1"/>
      <c r="F238" s="5"/>
      <c r="G238" s="1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4"/>
      <c r="C239" s="4"/>
      <c r="D239" s="4"/>
      <c r="E239" s="1"/>
      <c r="F239" s="5"/>
      <c r="G239" s="1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4"/>
      <c r="C240" s="4"/>
      <c r="D240" s="4"/>
      <c r="E240" s="1"/>
      <c r="F240" s="5"/>
      <c r="G240" s="1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4"/>
      <c r="C241" s="4"/>
      <c r="D241" s="4"/>
      <c r="E241" s="1"/>
      <c r="F241" s="5"/>
      <c r="G241" s="1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4"/>
      <c r="C242" s="4"/>
      <c r="D242" s="4"/>
      <c r="E242" s="1"/>
      <c r="F242" s="5"/>
      <c r="G242" s="1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4"/>
      <c r="C243" s="4"/>
      <c r="D243" s="4"/>
      <c r="E243" s="1"/>
      <c r="F243" s="5"/>
      <c r="G243" s="1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4"/>
      <c r="C244" s="4"/>
      <c r="D244" s="4"/>
      <c r="E244" s="1"/>
      <c r="F244" s="5"/>
      <c r="G244" s="1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4"/>
      <c r="C245" s="4"/>
      <c r="D245" s="4"/>
      <c r="E245" s="1"/>
      <c r="F245" s="5"/>
      <c r="G245" s="1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4"/>
      <c r="C246" s="4"/>
      <c r="D246" s="4"/>
      <c r="E246" s="1"/>
      <c r="F246" s="5"/>
      <c r="G246" s="1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4"/>
      <c r="C247" s="4"/>
      <c r="D247" s="4"/>
      <c r="E247" s="1"/>
      <c r="F247" s="5"/>
      <c r="G247" s="1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4"/>
      <c r="C248" s="4"/>
      <c r="D248" s="4"/>
      <c r="E248" s="1"/>
      <c r="F248" s="5"/>
      <c r="G248" s="1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4"/>
      <c r="C249" s="4"/>
      <c r="D249" s="4"/>
      <c r="E249" s="1"/>
      <c r="F249" s="5"/>
      <c r="G249" s="1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4"/>
      <c r="C250" s="4"/>
      <c r="D250" s="4"/>
      <c r="E250" s="1"/>
      <c r="F250" s="5"/>
      <c r="G250" s="1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4"/>
      <c r="C251" s="4"/>
      <c r="D251" s="4"/>
      <c r="E251" s="1"/>
      <c r="F251" s="5"/>
      <c r="G251" s="1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4"/>
      <c r="C252" s="4"/>
      <c r="D252" s="4"/>
      <c r="E252" s="1"/>
      <c r="F252" s="5"/>
      <c r="G252" s="1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4"/>
      <c r="C253" s="4"/>
      <c r="D253" s="4"/>
      <c r="E253" s="1"/>
      <c r="F253" s="5"/>
      <c r="G253" s="1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4"/>
      <c r="C254" s="4"/>
      <c r="D254" s="4"/>
      <c r="E254" s="1"/>
      <c r="F254" s="5"/>
      <c r="G254" s="1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4"/>
      <c r="C255" s="4"/>
      <c r="D255" s="4"/>
      <c r="E255" s="1"/>
      <c r="F255" s="5"/>
      <c r="G255" s="1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4"/>
      <c r="C256" s="4"/>
      <c r="D256" s="4"/>
      <c r="E256" s="1"/>
      <c r="F256" s="5"/>
      <c r="G256" s="1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4"/>
      <c r="C257" s="4"/>
      <c r="D257" s="4"/>
      <c r="E257" s="1"/>
      <c r="F257" s="5"/>
      <c r="G257" s="1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4"/>
      <c r="C258" s="4"/>
      <c r="D258" s="4"/>
      <c r="E258" s="1"/>
      <c r="F258" s="5"/>
      <c r="G258" s="1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4"/>
      <c r="C259" s="4"/>
      <c r="D259" s="4"/>
      <c r="E259" s="1"/>
      <c r="F259" s="5"/>
      <c r="G259" s="1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4"/>
      <c r="C260" s="4"/>
      <c r="D260" s="4"/>
      <c r="E260" s="1"/>
      <c r="F260" s="5"/>
      <c r="G260" s="1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4"/>
      <c r="C261" s="4"/>
      <c r="D261" s="4"/>
      <c r="E261" s="1"/>
      <c r="F261" s="5"/>
      <c r="G261" s="1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4"/>
      <c r="C262" s="4"/>
      <c r="D262" s="4"/>
      <c r="E262" s="1"/>
      <c r="F262" s="5"/>
      <c r="G262" s="1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4"/>
      <c r="C263" s="4"/>
      <c r="D263" s="4"/>
      <c r="E263" s="1"/>
      <c r="F263" s="5"/>
      <c r="G263" s="1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4"/>
      <c r="C264" s="4"/>
      <c r="D264" s="4"/>
      <c r="E264" s="1"/>
      <c r="F264" s="5"/>
      <c r="G264" s="1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4"/>
      <c r="C265" s="4"/>
      <c r="D265" s="4"/>
      <c r="E265" s="1"/>
      <c r="F265" s="5"/>
      <c r="G265" s="1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4"/>
      <c r="C266" s="4"/>
      <c r="D266" s="4"/>
      <c r="E266" s="1"/>
      <c r="F266" s="5"/>
      <c r="G266" s="1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4"/>
      <c r="C267" s="4"/>
      <c r="D267" s="4"/>
      <c r="E267" s="1"/>
      <c r="F267" s="5"/>
      <c r="G267" s="1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4"/>
      <c r="C268" s="4"/>
      <c r="D268" s="4"/>
      <c r="E268" s="1"/>
      <c r="F268" s="5"/>
      <c r="G268" s="1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4"/>
      <c r="C269" s="4"/>
      <c r="D269" s="4"/>
      <c r="E269" s="1"/>
      <c r="F269" s="5"/>
      <c r="G269" s="1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4"/>
      <c r="C270" s="4"/>
      <c r="D270" s="4"/>
      <c r="E270" s="1"/>
      <c r="F270" s="5"/>
      <c r="G270" s="1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4"/>
      <c r="C271" s="4"/>
      <c r="D271" s="4"/>
      <c r="E271" s="1"/>
      <c r="F271" s="5"/>
      <c r="G271" s="1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4"/>
      <c r="C272" s="4"/>
      <c r="D272" s="4"/>
      <c r="E272" s="1"/>
      <c r="F272" s="5"/>
      <c r="G272" s="1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4"/>
      <c r="C273" s="4"/>
      <c r="D273" s="4"/>
      <c r="E273" s="1"/>
      <c r="F273" s="5"/>
      <c r="G273" s="1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4"/>
      <c r="C274" s="4"/>
      <c r="D274" s="4"/>
      <c r="E274" s="1"/>
      <c r="F274" s="5"/>
      <c r="G274" s="1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4"/>
      <c r="C275" s="4"/>
      <c r="D275" s="4"/>
      <c r="E275" s="1"/>
      <c r="F275" s="5"/>
      <c r="G275" s="1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4"/>
      <c r="C276" s="4"/>
      <c r="D276" s="4"/>
      <c r="E276" s="1"/>
      <c r="F276" s="5"/>
      <c r="G276" s="1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4"/>
      <c r="C277" s="4"/>
      <c r="D277" s="4"/>
      <c r="E277" s="1"/>
      <c r="F277" s="5"/>
      <c r="G277" s="1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4"/>
      <c r="C278" s="4"/>
      <c r="D278" s="4"/>
      <c r="E278" s="1"/>
      <c r="F278" s="5"/>
      <c r="G278" s="1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4"/>
      <c r="C279" s="4"/>
      <c r="D279" s="4"/>
      <c r="E279" s="1"/>
      <c r="F279" s="5"/>
      <c r="G279" s="1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4"/>
      <c r="C280" s="4"/>
      <c r="D280" s="4"/>
      <c r="E280" s="1"/>
      <c r="F280" s="5"/>
      <c r="G280" s="1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4"/>
      <c r="C281" s="4"/>
      <c r="D281" s="4"/>
      <c r="E281" s="1"/>
      <c r="F281" s="5"/>
      <c r="G281" s="1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4"/>
      <c r="C282" s="4"/>
      <c r="D282" s="4"/>
      <c r="E282" s="1"/>
      <c r="F282" s="5"/>
      <c r="G282" s="1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4"/>
      <c r="C283" s="4"/>
      <c r="D283" s="4"/>
      <c r="E283" s="1"/>
      <c r="F283" s="5"/>
      <c r="G283" s="1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4"/>
      <c r="C284" s="4"/>
      <c r="D284" s="4"/>
      <c r="E284" s="1"/>
      <c r="F284" s="5"/>
      <c r="G284" s="1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4"/>
      <c r="C285" s="4"/>
      <c r="D285" s="4"/>
      <c r="E285" s="1"/>
      <c r="F285" s="5"/>
      <c r="G285" s="1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4"/>
      <c r="C286" s="4"/>
      <c r="D286" s="4"/>
      <c r="E286" s="1"/>
      <c r="F286" s="5"/>
      <c r="G286" s="1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4"/>
      <c r="C287" s="4"/>
      <c r="D287" s="4"/>
      <c r="E287" s="1"/>
      <c r="F287" s="5"/>
      <c r="G287" s="1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4"/>
      <c r="C288" s="4"/>
      <c r="D288" s="4"/>
      <c r="E288" s="1"/>
      <c r="F288" s="5"/>
      <c r="G288" s="1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4"/>
      <c r="C289" s="4"/>
      <c r="D289" s="4"/>
      <c r="E289" s="1"/>
      <c r="F289" s="5"/>
      <c r="G289" s="1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4"/>
      <c r="C290" s="4"/>
      <c r="D290" s="4"/>
      <c r="E290" s="1"/>
      <c r="F290" s="5"/>
      <c r="G290" s="1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4"/>
      <c r="C291" s="4"/>
      <c r="D291" s="4"/>
      <c r="E291" s="1"/>
      <c r="F291" s="5"/>
      <c r="G291" s="1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4"/>
      <c r="C292" s="4"/>
      <c r="D292" s="4"/>
      <c r="E292" s="1"/>
      <c r="F292" s="5"/>
      <c r="G292" s="1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4"/>
      <c r="C293" s="4"/>
      <c r="D293" s="4"/>
      <c r="E293" s="1"/>
      <c r="F293" s="5"/>
      <c r="G293" s="1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4"/>
      <c r="C294" s="4"/>
      <c r="D294" s="4"/>
      <c r="E294" s="1"/>
      <c r="F294" s="5"/>
      <c r="G294" s="1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4"/>
      <c r="C295" s="4"/>
      <c r="D295" s="4"/>
      <c r="E295" s="1"/>
      <c r="F295" s="5"/>
      <c r="G295" s="1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4"/>
      <c r="C296" s="4"/>
      <c r="D296" s="4"/>
      <c r="E296" s="1"/>
      <c r="F296" s="5"/>
      <c r="G296" s="1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4"/>
      <c r="C297" s="4"/>
      <c r="D297" s="4"/>
      <c r="E297" s="1"/>
      <c r="F297" s="5"/>
      <c r="G297" s="1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4"/>
      <c r="C298" s="4"/>
      <c r="D298" s="4"/>
      <c r="E298" s="1"/>
      <c r="F298" s="5"/>
      <c r="G298" s="1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4"/>
      <c r="C299" s="4"/>
      <c r="D299" s="4"/>
      <c r="E299" s="1"/>
      <c r="F299" s="5"/>
      <c r="G299" s="1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4"/>
      <c r="C300" s="4"/>
      <c r="D300" s="4"/>
      <c r="E300" s="1"/>
      <c r="F300" s="5"/>
      <c r="G300" s="1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4"/>
      <c r="C301" s="4"/>
      <c r="D301" s="4"/>
      <c r="E301" s="1"/>
      <c r="F301" s="5"/>
      <c r="G301" s="1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4"/>
      <c r="C302" s="4"/>
      <c r="D302" s="4"/>
      <c r="E302" s="1"/>
      <c r="F302" s="5"/>
      <c r="G302" s="1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4"/>
      <c r="C303" s="4"/>
      <c r="D303" s="4"/>
      <c r="E303" s="1"/>
      <c r="F303" s="5"/>
      <c r="G303" s="1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4"/>
      <c r="C304" s="4"/>
      <c r="D304" s="4"/>
      <c r="E304" s="1"/>
      <c r="F304" s="5"/>
      <c r="G304" s="1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4"/>
      <c r="C305" s="4"/>
      <c r="D305" s="4"/>
      <c r="E305" s="1"/>
      <c r="F305" s="5"/>
      <c r="G305" s="1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4"/>
      <c r="C306" s="4"/>
      <c r="D306" s="4"/>
      <c r="E306" s="1"/>
      <c r="F306" s="5"/>
      <c r="G306" s="1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4"/>
      <c r="C307" s="4"/>
      <c r="D307" s="4"/>
      <c r="E307" s="1"/>
      <c r="F307" s="5"/>
      <c r="G307" s="1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4"/>
      <c r="C308" s="4"/>
      <c r="D308" s="4"/>
      <c r="E308" s="1"/>
      <c r="F308" s="5"/>
      <c r="G308" s="1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4"/>
      <c r="C309" s="4"/>
      <c r="D309" s="4"/>
      <c r="E309" s="1"/>
      <c r="F309" s="5"/>
      <c r="G309" s="1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4"/>
      <c r="C310" s="4"/>
      <c r="D310" s="4"/>
      <c r="E310" s="1"/>
      <c r="F310" s="5"/>
      <c r="G310" s="1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4"/>
      <c r="C311" s="4"/>
      <c r="D311" s="4"/>
      <c r="E311" s="1"/>
      <c r="F311" s="5"/>
      <c r="G311" s="1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4"/>
      <c r="C312" s="4"/>
      <c r="D312" s="4"/>
      <c r="E312" s="1"/>
      <c r="F312" s="5"/>
      <c r="G312" s="1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4"/>
      <c r="C313" s="4"/>
      <c r="D313" s="4"/>
      <c r="E313" s="1"/>
      <c r="F313" s="5"/>
      <c r="G313" s="1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4"/>
      <c r="C314" s="4"/>
      <c r="D314" s="4"/>
      <c r="E314" s="1"/>
      <c r="F314" s="5"/>
      <c r="G314" s="1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4"/>
      <c r="C315" s="4"/>
      <c r="D315" s="4"/>
      <c r="E315" s="1"/>
      <c r="F315" s="5"/>
      <c r="G315" s="1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4"/>
      <c r="C316" s="4"/>
      <c r="D316" s="4"/>
      <c r="E316" s="1"/>
      <c r="F316" s="5"/>
      <c r="G316" s="1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4"/>
      <c r="C317" s="4"/>
      <c r="D317" s="4"/>
      <c r="E317" s="1"/>
      <c r="F317" s="5"/>
      <c r="G317" s="1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4"/>
      <c r="C318" s="4"/>
      <c r="D318" s="4"/>
      <c r="E318" s="1"/>
      <c r="F318" s="5"/>
      <c r="G318" s="1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4"/>
      <c r="C319" s="4"/>
      <c r="D319" s="4"/>
      <c r="E319" s="1"/>
      <c r="F319" s="5"/>
      <c r="G319" s="1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4"/>
      <c r="C320" s="4"/>
      <c r="D320" s="4"/>
      <c r="E320" s="1"/>
      <c r="F320" s="5"/>
      <c r="G320" s="1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4"/>
      <c r="C321" s="4"/>
      <c r="D321" s="4"/>
      <c r="E321" s="1"/>
      <c r="F321" s="5"/>
      <c r="G321" s="1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4"/>
      <c r="C322" s="4"/>
      <c r="D322" s="4"/>
      <c r="E322" s="1"/>
      <c r="F322" s="5"/>
      <c r="G322" s="1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4"/>
      <c r="C323" s="4"/>
      <c r="D323" s="4"/>
      <c r="E323" s="1"/>
      <c r="F323" s="5"/>
      <c r="G323" s="1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4"/>
      <c r="C324" s="4"/>
      <c r="D324" s="4"/>
      <c r="E324" s="1"/>
      <c r="F324" s="5"/>
      <c r="G324" s="1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4"/>
      <c r="C325" s="4"/>
      <c r="D325" s="4"/>
      <c r="E325" s="1"/>
      <c r="F325" s="5"/>
      <c r="G325" s="1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4"/>
      <c r="C326" s="4"/>
      <c r="D326" s="4"/>
      <c r="E326" s="1"/>
      <c r="F326" s="5"/>
      <c r="G326" s="1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4"/>
      <c r="C327" s="4"/>
      <c r="D327" s="4"/>
      <c r="E327" s="1"/>
      <c r="F327" s="5"/>
      <c r="G327" s="1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4"/>
      <c r="C328" s="4"/>
      <c r="D328" s="4"/>
      <c r="E328" s="1"/>
      <c r="F328" s="5"/>
      <c r="G328" s="1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4"/>
      <c r="C329" s="4"/>
      <c r="D329" s="4"/>
      <c r="E329" s="1"/>
      <c r="F329" s="5"/>
      <c r="G329" s="1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4"/>
      <c r="C330" s="4"/>
      <c r="D330" s="4"/>
      <c r="E330" s="1"/>
      <c r="F330" s="5"/>
      <c r="G330" s="1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4"/>
      <c r="C331" s="4"/>
      <c r="D331" s="4"/>
      <c r="E331" s="1"/>
      <c r="F331" s="5"/>
      <c r="G331" s="1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4"/>
      <c r="C332" s="4"/>
      <c r="D332" s="4"/>
      <c r="E332" s="1"/>
      <c r="F332" s="5"/>
      <c r="G332" s="1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4"/>
      <c r="C333" s="4"/>
      <c r="D333" s="4"/>
      <c r="E333" s="1"/>
      <c r="F333" s="5"/>
      <c r="G333" s="1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4"/>
      <c r="C334" s="4"/>
      <c r="D334" s="4"/>
      <c r="E334" s="1"/>
      <c r="F334" s="5"/>
      <c r="G334" s="1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4"/>
      <c r="C335" s="4"/>
      <c r="D335" s="4"/>
      <c r="E335" s="1"/>
      <c r="F335" s="5"/>
      <c r="G335" s="1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4"/>
      <c r="C336" s="4"/>
      <c r="D336" s="4"/>
      <c r="E336" s="1"/>
      <c r="F336" s="5"/>
      <c r="G336" s="1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4"/>
      <c r="C337" s="4"/>
      <c r="D337" s="4"/>
      <c r="E337" s="1"/>
      <c r="F337" s="5"/>
      <c r="G337" s="1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4"/>
      <c r="C338" s="4"/>
      <c r="D338" s="4"/>
      <c r="E338" s="1"/>
      <c r="F338" s="5"/>
      <c r="G338" s="1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4"/>
      <c r="C339" s="4"/>
      <c r="D339" s="4"/>
      <c r="E339" s="1"/>
      <c r="F339" s="5"/>
      <c r="G339" s="1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4"/>
      <c r="C340" s="4"/>
      <c r="D340" s="4"/>
      <c r="E340" s="1"/>
      <c r="F340" s="5"/>
      <c r="G340" s="1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4"/>
      <c r="C341" s="4"/>
      <c r="D341" s="4"/>
      <c r="E341" s="1"/>
      <c r="F341" s="5"/>
      <c r="G341" s="1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4"/>
      <c r="C342" s="4"/>
      <c r="D342" s="4"/>
      <c r="E342" s="1"/>
      <c r="F342" s="5"/>
      <c r="G342" s="1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4"/>
      <c r="C343" s="4"/>
      <c r="D343" s="4"/>
      <c r="E343" s="1"/>
      <c r="F343" s="5"/>
      <c r="G343" s="1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4"/>
      <c r="C344" s="4"/>
      <c r="D344" s="4"/>
      <c r="E344" s="1"/>
      <c r="F344" s="5"/>
      <c r="G344" s="1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4"/>
      <c r="C345" s="4"/>
      <c r="D345" s="4"/>
      <c r="E345" s="1"/>
      <c r="F345" s="5"/>
      <c r="G345" s="1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4"/>
      <c r="C346" s="4"/>
      <c r="D346" s="4"/>
      <c r="E346" s="1"/>
      <c r="F346" s="5"/>
      <c r="G346" s="1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4"/>
      <c r="C347" s="4"/>
      <c r="D347" s="4"/>
      <c r="E347" s="1"/>
      <c r="F347" s="5"/>
      <c r="G347" s="1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4"/>
      <c r="C348" s="4"/>
      <c r="D348" s="4"/>
      <c r="E348" s="1"/>
      <c r="F348" s="5"/>
      <c r="G348" s="1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4"/>
      <c r="C349" s="4"/>
      <c r="D349" s="4"/>
      <c r="E349" s="1"/>
      <c r="F349" s="5"/>
      <c r="G349" s="1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4"/>
      <c r="C350" s="4"/>
      <c r="D350" s="4"/>
      <c r="E350" s="1"/>
      <c r="F350" s="5"/>
      <c r="G350" s="1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4"/>
      <c r="C351" s="4"/>
      <c r="D351" s="4"/>
      <c r="E351" s="1"/>
      <c r="F351" s="5"/>
      <c r="G351" s="1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4"/>
      <c r="C352" s="4"/>
      <c r="D352" s="4"/>
      <c r="E352" s="1"/>
      <c r="F352" s="5"/>
      <c r="G352" s="1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4"/>
      <c r="C353" s="4"/>
      <c r="D353" s="4"/>
      <c r="E353" s="1"/>
      <c r="F353" s="5"/>
      <c r="G353" s="1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4"/>
      <c r="C354" s="4"/>
      <c r="D354" s="4"/>
      <c r="E354" s="1"/>
      <c r="F354" s="5"/>
      <c r="G354" s="1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4"/>
      <c r="C355" s="4"/>
      <c r="D355" s="4"/>
      <c r="E355" s="1"/>
      <c r="F355" s="5"/>
      <c r="G355" s="1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4"/>
      <c r="C356" s="4"/>
      <c r="D356" s="4"/>
      <c r="E356" s="1"/>
      <c r="F356" s="5"/>
      <c r="G356" s="1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4"/>
      <c r="C357" s="4"/>
      <c r="D357" s="4"/>
      <c r="E357" s="1"/>
      <c r="F357" s="5"/>
      <c r="G357" s="1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4"/>
      <c r="C358" s="4"/>
      <c r="D358" s="4"/>
      <c r="E358" s="1"/>
      <c r="F358" s="5"/>
      <c r="G358" s="1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4"/>
      <c r="C359" s="4"/>
      <c r="D359" s="4"/>
      <c r="E359" s="1"/>
      <c r="F359" s="5"/>
      <c r="G359" s="1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4"/>
      <c r="C360" s="4"/>
      <c r="D360" s="4"/>
      <c r="E360" s="1"/>
      <c r="F360" s="5"/>
      <c r="G360" s="1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4"/>
      <c r="C361" s="4"/>
      <c r="D361" s="4"/>
      <c r="E361" s="1"/>
      <c r="F361" s="5"/>
      <c r="G361" s="1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4"/>
      <c r="C362" s="4"/>
      <c r="D362" s="4"/>
      <c r="E362" s="1"/>
      <c r="F362" s="5"/>
      <c r="G362" s="1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4"/>
      <c r="C363" s="4"/>
      <c r="D363" s="4"/>
      <c r="E363" s="1"/>
      <c r="F363" s="5"/>
      <c r="G363" s="1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4"/>
      <c r="C364" s="4"/>
      <c r="D364" s="4"/>
      <c r="E364" s="1"/>
      <c r="F364" s="5"/>
      <c r="G364" s="1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4"/>
      <c r="C365" s="4"/>
      <c r="D365" s="4"/>
      <c r="E365" s="1"/>
      <c r="F365" s="5"/>
      <c r="G365" s="1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4"/>
      <c r="C366" s="4"/>
      <c r="D366" s="4"/>
      <c r="E366" s="1"/>
      <c r="F366" s="5"/>
      <c r="G366" s="1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4"/>
      <c r="C367" s="4"/>
      <c r="D367" s="4"/>
      <c r="E367" s="1"/>
      <c r="F367" s="5"/>
      <c r="G367" s="1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4"/>
      <c r="C368" s="4"/>
      <c r="D368" s="4"/>
      <c r="E368" s="1"/>
      <c r="F368" s="5"/>
      <c r="G368" s="1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4"/>
      <c r="C369" s="4"/>
      <c r="D369" s="4"/>
      <c r="E369" s="1"/>
      <c r="F369" s="5"/>
      <c r="G369" s="1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4"/>
      <c r="C370" s="4"/>
      <c r="D370" s="4"/>
      <c r="E370" s="1"/>
      <c r="F370" s="5"/>
      <c r="G370" s="1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4"/>
      <c r="C371" s="4"/>
      <c r="D371" s="4"/>
      <c r="E371" s="1"/>
      <c r="F371" s="5"/>
      <c r="G371" s="1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4"/>
      <c r="C372" s="4"/>
      <c r="D372" s="4"/>
      <c r="E372" s="1"/>
      <c r="F372" s="5"/>
      <c r="G372" s="1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4"/>
      <c r="C373" s="4"/>
      <c r="D373" s="4"/>
      <c r="E373" s="1"/>
      <c r="F373" s="5"/>
      <c r="G373" s="1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4"/>
      <c r="C374" s="4"/>
      <c r="D374" s="4"/>
      <c r="E374" s="1"/>
      <c r="F374" s="5"/>
      <c r="G374" s="1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4"/>
      <c r="C375" s="4"/>
      <c r="D375" s="4"/>
      <c r="E375" s="1"/>
      <c r="F375" s="5"/>
      <c r="G375" s="1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4"/>
      <c r="C376" s="4"/>
      <c r="D376" s="4"/>
      <c r="E376" s="1"/>
      <c r="F376" s="5"/>
      <c r="G376" s="1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4"/>
      <c r="C377" s="4"/>
      <c r="D377" s="4"/>
      <c r="E377" s="1"/>
      <c r="F377" s="5"/>
      <c r="G377" s="1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4"/>
      <c r="C378" s="4"/>
      <c r="D378" s="4"/>
      <c r="E378" s="1"/>
      <c r="F378" s="5"/>
      <c r="G378" s="1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4"/>
      <c r="C379" s="4"/>
      <c r="D379" s="4"/>
      <c r="E379" s="1"/>
      <c r="F379" s="5"/>
      <c r="G379" s="1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4"/>
      <c r="C380" s="4"/>
      <c r="D380" s="4"/>
      <c r="E380" s="1"/>
      <c r="F380" s="5"/>
      <c r="G380" s="1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4"/>
      <c r="C381" s="4"/>
      <c r="D381" s="4"/>
      <c r="E381" s="1"/>
      <c r="F381" s="5"/>
      <c r="G381" s="1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4"/>
      <c r="C382" s="4"/>
      <c r="D382" s="4"/>
      <c r="E382" s="1"/>
      <c r="F382" s="5"/>
      <c r="G382" s="1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4"/>
      <c r="C383" s="4"/>
      <c r="D383" s="4"/>
      <c r="E383" s="1"/>
      <c r="F383" s="5"/>
      <c r="G383" s="1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4"/>
      <c r="C384" s="4"/>
      <c r="D384" s="4"/>
      <c r="E384" s="1"/>
      <c r="F384" s="5"/>
      <c r="G384" s="1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4"/>
      <c r="C385" s="4"/>
      <c r="D385" s="4"/>
      <c r="E385" s="1"/>
      <c r="F385" s="5"/>
      <c r="G385" s="1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4"/>
      <c r="C386" s="4"/>
      <c r="D386" s="4"/>
      <c r="E386" s="1"/>
      <c r="F386" s="5"/>
      <c r="G386" s="1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4"/>
      <c r="C387" s="4"/>
      <c r="D387" s="4"/>
      <c r="E387" s="1"/>
      <c r="F387" s="5"/>
      <c r="G387" s="1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4"/>
      <c r="C388" s="4"/>
      <c r="D388" s="4"/>
      <c r="E388" s="1"/>
      <c r="F388" s="5"/>
      <c r="G388" s="1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4"/>
      <c r="C389" s="4"/>
      <c r="D389" s="4"/>
      <c r="E389" s="1"/>
      <c r="F389" s="5"/>
      <c r="G389" s="1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4"/>
      <c r="C390" s="4"/>
      <c r="D390" s="4"/>
      <c r="E390" s="1"/>
      <c r="F390" s="5"/>
      <c r="G390" s="1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4"/>
      <c r="C391" s="4"/>
      <c r="D391" s="4"/>
      <c r="E391" s="1"/>
      <c r="F391" s="5"/>
      <c r="G391" s="1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4"/>
      <c r="C392" s="4"/>
      <c r="D392" s="4"/>
      <c r="E392" s="1"/>
      <c r="F392" s="5"/>
      <c r="G392" s="1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4"/>
      <c r="C393" s="4"/>
      <c r="D393" s="4"/>
      <c r="E393" s="1"/>
      <c r="F393" s="5"/>
      <c r="G393" s="1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4"/>
      <c r="C394" s="4"/>
      <c r="D394" s="4"/>
      <c r="E394" s="1"/>
      <c r="F394" s="5"/>
      <c r="G394" s="1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4"/>
      <c r="C395" s="4"/>
      <c r="D395" s="4"/>
      <c r="E395" s="1"/>
      <c r="F395" s="5"/>
      <c r="G395" s="1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4"/>
      <c r="C396" s="4"/>
      <c r="D396" s="4"/>
      <c r="E396" s="1"/>
      <c r="F396" s="5"/>
      <c r="G396" s="1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4"/>
      <c r="C397" s="4"/>
      <c r="D397" s="4"/>
      <c r="E397" s="1"/>
      <c r="F397" s="5"/>
      <c r="G397" s="1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4"/>
      <c r="C398" s="4"/>
      <c r="D398" s="4"/>
      <c r="E398" s="1"/>
      <c r="F398" s="5"/>
      <c r="G398" s="1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4"/>
      <c r="C399" s="4"/>
      <c r="D399" s="4"/>
      <c r="E399" s="1"/>
      <c r="F399" s="5"/>
      <c r="G399" s="1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4"/>
      <c r="C400" s="4"/>
      <c r="D400" s="4"/>
      <c r="E400" s="1"/>
      <c r="F400" s="5"/>
      <c r="G400" s="1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4"/>
      <c r="C401" s="4"/>
      <c r="D401" s="4"/>
      <c r="E401" s="1"/>
      <c r="F401" s="5"/>
      <c r="G401" s="1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4"/>
      <c r="C402" s="4"/>
      <c r="D402" s="4"/>
      <c r="E402" s="1"/>
      <c r="F402" s="5"/>
      <c r="G402" s="1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4"/>
      <c r="C403" s="4"/>
      <c r="D403" s="4"/>
      <c r="E403" s="1"/>
      <c r="F403" s="5"/>
      <c r="G403" s="1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4"/>
      <c r="C404" s="4"/>
      <c r="D404" s="4"/>
      <c r="E404" s="1"/>
      <c r="F404" s="5"/>
      <c r="G404" s="1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4"/>
      <c r="C405" s="4"/>
      <c r="D405" s="4"/>
      <c r="E405" s="1"/>
      <c r="F405" s="5"/>
      <c r="G405" s="1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4"/>
      <c r="C406" s="4"/>
      <c r="D406" s="4"/>
      <c r="E406" s="1"/>
      <c r="F406" s="5"/>
      <c r="G406" s="1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4"/>
      <c r="C407" s="4"/>
      <c r="D407" s="4"/>
      <c r="E407" s="1"/>
      <c r="F407" s="5"/>
      <c r="G407" s="1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4"/>
      <c r="C408" s="4"/>
      <c r="D408" s="4"/>
      <c r="E408" s="1"/>
      <c r="F408" s="5"/>
      <c r="G408" s="1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4"/>
      <c r="C409" s="4"/>
      <c r="D409" s="4"/>
      <c r="E409" s="1"/>
      <c r="F409" s="5"/>
      <c r="G409" s="1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4"/>
      <c r="C410" s="4"/>
      <c r="D410" s="4"/>
      <c r="E410" s="1"/>
      <c r="F410" s="5"/>
      <c r="G410" s="1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4"/>
      <c r="C411" s="4"/>
      <c r="D411" s="4"/>
      <c r="E411" s="1"/>
      <c r="F411" s="5"/>
      <c r="G411" s="1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4"/>
      <c r="C412" s="4"/>
      <c r="D412" s="4"/>
      <c r="E412" s="1"/>
      <c r="F412" s="5"/>
      <c r="G412" s="1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4"/>
      <c r="C413" s="4"/>
      <c r="D413" s="4"/>
      <c r="E413" s="1"/>
      <c r="F413" s="5"/>
      <c r="G413" s="1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4"/>
      <c r="C414" s="4"/>
      <c r="D414" s="4"/>
      <c r="E414" s="1"/>
      <c r="F414" s="5"/>
      <c r="G414" s="1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4"/>
      <c r="C415" s="4"/>
      <c r="D415" s="4"/>
      <c r="E415" s="1"/>
      <c r="F415" s="5"/>
      <c r="G415" s="1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4"/>
      <c r="C416" s="4"/>
      <c r="D416" s="4"/>
      <c r="E416" s="1"/>
      <c r="F416" s="5"/>
      <c r="G416" s="1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4"/>
      <c r="C417" s="4"/>
      <c r="D417" s="4"/>
      <c r="E417" s="1"/>
      <c r="F417" s="5"/>
      <c r="G417" s="1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4"/>
      <c r="C418" s="4"/>
      <c r="D418" s="4"/>
      <c r="E418" s="1"/>
      <c r="F418" s="5"/>
      <c r="G418" s="1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4"/>
      <c r="C419" s="4"/>
      <c r="D419" s="4"/>
      <c r="E419" s="1"/>
      <c r="F419" s="5"/>
      <c r="G419" s="1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4"/>
      <c r="C420" s="4"/>
      <c r="D420" s="4"/>
      <c r="E420" s="1"/>
      <c r="F420" s="5"/>
      <c r="G420" s="1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4"/>
      <c r="C421" s="4"/>
      <c r="D421" s="4"/>
      <c r="E421" s="1"/>
      <c r="F421" s="5"/>
      <c r="G421" s="1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4"/>
      <c r="C422" s="4"/>
      <c r="D422" s="4"/>
      <c r="E422" s="1"/>
      <c r="F422" s="5"/>
      <c r="G422" s="1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4"/>
      <c r="C423" s="4"/>
      <c r="D423" s="4"/>
      <c r="E423" s="1"/>
      <c r="F423" s="5"/>
      <c r="G423" s="1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4"/>
      <c r="C424" s="4"/>
      <c r="D424" s="4"/>
      <c r="E424" s="1"/>
      <c r="F424" s="5"/>
      <c r="G424" s="1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4"/>
      <c r="C425" s="4"/>
      <c r="D425" s="4"/>
      <c r="E425" s="1"/>
      <c r="F425" s="5"/>
      <c r="G425" s="1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4"/>
      <c r="C426" s="4"/>
      <c r="D426" s="4"/>
      <c r="E426" s="1"/>
      <c r="F426" s="5"/>
      <c r="G426" s="1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4"/>
      <c r="C427" s="4"/>
      <c r="D427" s="4"/>
      <c r="E427" s="1"/>
      <c r="F427" s="5"/>
      <c r="G427" s="1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4"/>
      <c r="C428" s="4"/>
      <c r="D428" s="4"/>
      <c r="E428" s="1"/>
      <c r="F428" s="5"/>
      <c r="G428" s="1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4"/>
      <c r="C429" s="4"/>
      <c r="D429" s="4"/>
      <c r="E429" s="1"/>
      <c r="F429" s="5"/>
      <c r="G429" s="1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4"/>
      <c r="C430" s="4"/>
      <c r="D430" s="4"/>
      <c r="E430" s="1"/>
      <c r="F430" s="5"/>
      <c r="G430" s="1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4"/>
      <c r="C431" s="4"/>
      <c r="D431" s="4"/>
      <c r="E431" s="1"/>
      <c r="F431" s="5"/>
      <c r="G431" s="1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4"/>
      <c r="C432" s="4"/>
      <c r="D432" s="4"/>
      <c r="E432" s="1"/>
      <c r="F432" s="5"/>
      <c r="G432" s="1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4"/>
      <c r="C433" s="4"/>
      <c r="D433" s="4"/>
      <c r="E433" s="1"/>
      <c r="F433" s="5"/>
      <c r="G433" s="1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4"/>
      <c r="C434" s="4"/>
      <c r="D434" s="4"/>
      <c r="E434" s="1"/>
      <c r="F434" s="5"/>
      <c r="G434" s="1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4"/>
      <c r="C435" s="4"/>
      <c r="D435" s="4"/>
      <c r="E435" s="1"/>
      <c r="F435" s="5"/>
      <c r="G435" s="1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4"/>
      <c r="C436" s="4"/>
      <c r="D436" s="4"/>
      <c r="E436" s="1"/>
      <c r="F436" s="5"/>
      <c r="G436" s="1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4"/>
      <c r="C437" s="4"/>
      <c r="D437" s="4"/>
      <c r="E437" s="1"/>
      <c r="F437" s="5"/>
      <c r="G437" s="1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4"/>
      <c r="C438" s="4"/>
      <c r="D438" s="4"/>
      <c r="E438" s="1"/>
      <c r="F438" s="5"/>
      <c r="G438" s="1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4"/>
      <c r="C439" s="4"/>
      <c r="D439" s="4"/>
      <c r="E439" s="1"/>
      <c r="F439" s="5"/>
      <c r="G439" s="1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4"/>
      <c r="C440" s="4"/>
      <c r="D440" s="4"/>
      <c r="E440" s="1"/>
      <c r="F440" s="5"/>
      <c r="G440" s="1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4"/>
      <c r="C441" s="4"/>
      <c r="D441" s="4"/>
      <c r="E441" s="1"/>
      <c r="F441" s="5"/>
      <c r="G441" s="1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4"/>
      <c r="C442" s="4"/>
      <c r="D442" s="4"/>
      <c r="E442" s="1"/>
      <c r="F442" s="5"/>
      <c r="G442" s="1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4"/>
      <c r="C443" s="4"/>
      <c r="D443" s="4"/>
      <c r="E443" s="1"/>
      <c r="F443" s="5"/>
      <c r="G443" s="1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4"/>
      <c r="C444" s="4"/>
      <c r="D444" s="4"/>
      <c r="E444" s="1"/>
      <c r="F444" s="5"/>
      <c r="G444" s="1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4"/>
      <c r="C445" s="4"/>
      <c r="D445" s="4"/>
      <c r="E445" s="1"/>
      <c r="F445" s="5"/>
      <c r="G445" s="1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4"/>
      <c r="C446" s="4"/>
      <c r="D446" s="4"/>
      <c r="E446" s="1"/>
      <c r="F446" s="5"/>
      <c r="G446" s="1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4"/>
      <c r="C447" s="4"/>
      <c r="D447" s="4"/>
      <c r="E447" s="1"/>
      <c r="F447" s="5"/>
      <c r="G447" s="1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4"/>
      <c r="C448" s="4"/>
      <c r="D448" s="4"/>
      <c r="E448" s="1"/>
      <c r="F448" s="5"/>
      <c r="G448" s="1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4"/>
      <c r="C449" s="4"/>
      <c r="D449" s="4"/>
      <c r="E449" s="1"/>
      <c r="F449" s="5"/>
      <c r="G449" s="1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4"/>
      <c r="C450" s="4"/>
      <c r="D450" s="4"/>
      <c r="E450" s="1"/>
      <c r="F450" s="5"/>
      <c r="G450" s="1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4"/>
      <c r="C451" s="4"/>
      <c r="D451" s="4"/>
      <c r="E451" s="1"/>
      <c r="F451" s="5"/>
      <c r="G451" s="1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4"/>
      <c r="C452" s="4"/>
      <c r="D452" s="4"/>
      <c r="E452" s="1"/>
      <c r="F452" s="5"/>
      <c r="G452" s="1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4"/>
      <c r="C453" s="4"/>
      <c r="D453" s="4"/>
      <c r="E453" s="1"/>
      <c r="F453" s="5"/>
      <c r="G453" s="1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4"/>
      <c r="C454" s="4"/>
      <c r="D454" s="4"/>
      <c r="E454" s="1"/>
      <c r="F454" s="5"/>
      <c r="G454" s="1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4"/>
      <c r="C455" s="4"/>
      <c r="D455" s="4"/>
      <c r="E455" s="1"/>
      <c r="F455" s="5"/>
      <c r="G455" s="1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4"/>
      <c r="C456" s="4"/>
      <c r="D456" s="4"/>
      <c r="E456" s="1"/>
      <c r="F456" s="5"/>
      <c r="G456" s="1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4"/>
      <c r="C457" s="4"/>
      <c r="D457" s="4"/>
      <c r="E457" s="1"/>
      <c r="F457" s="5"/>
      <c r="G457" s="1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4"/>
      <c r="C458" s="4"/>
      <c r="D458" s="4"/>
      <c r="E458" s="1"/>
      <c r="F458" s="5"/>
      <c r="G458" s="1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4"/>
      <c r="C459" s="4"/>
      <c r="D459" s="4"/>
      <c r="E459" s="1"/>
      <c r="F459" s="5"/>
      <c r="G459" s="1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4"/>
      <c r="C460" s="4"/>
      <c r="D460" s="4"/>
      <c r="E460" s="1"/>
      <c r="F460" s="5"/>
      <c r="G460" s="1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4"/>
      <c r="C461" s="4"/>
      <c r="D461" s="4"/>
      <c r="E461" s="1"/>
      <c r="F461" s="5"/>
      <c r="G461" s="1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4"/>
      <c r="C462" s="4"/>
      <c r="D462" s="4"/>
      <c r="E462" s="1"/>
      <c r="F462" s="5"/>
      <c r="G462" s="1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4"/>
      <c r="C463" s="4"/>
      <c r="D463" s="4"/>
      <c r="E463" s="1"/>
      <c r="F463" s="5"/>
      <c r="G463" s="1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4"/>
      <c r="C464" s="4"/>
      <c r="D464" s="4"/>
      <c r="E464" s="1"/>
      <c r="F464" s="5"/>
      <c r="G464" s="1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4"/>
      <c r="C465" s="4"/>
      <c r="D465" s="4"/>
      <c r="E465" s="1"/>
      <c r="F465" s="5"/>
      <c r="G465" s="1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4"/>
      <c r="C466" s="4"/>
      <c r="D466" s="4"/>
      <c r="E466" s="1"/>
      <c r="F466" s="5"/>
      <c r="G466" s="1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4"/>
      <c r="C467" s="4"/>
      <c r="D467" s="4"/>
      <c r="E467" s="1"/>
      <c r="F467" s="5"/>
      <c r="G467" s="1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4"/>
      <c r="C468" s="4"/>
      <c r="D468" s="4"/>
      <c r="E468" s="1"/>
      <c r="F468" s="5"/>
      <c r="G468" s="1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4"/>
      <c r="C469" s="4"/>
      <c r="D469" s="4"/>
      <c r="E469" s="1"/>
      <c r="F469" s="5"/>
      <c r="G469" s="1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4"/>
      <c r="C470" s="4"/>
      <c r="D470" s="4"/>
      <c r="E470" s="1"/>
      <c r="F470" s="5"/>
      <c r="G470" s="1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4"/>
      <c r="C471" s="4"/>
      <c r="D471" s="4"/>
      <c r="E471" s="1"/>
      <c r="F471" s="5"/>
      <c r="G471" s="1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4"/>
      <c r="C472" s="4"/>
      <c r="D472" s="4"/>
      <c r="E472" s="1"/>
      <c r="F472" s="5"/>
      <c r="G472" s="1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4"/>
      <c r="C473" s="4"/>
      <c r="D473" s="4"/>
      <c r="E473" s="1"/>
      <c r="F473" s="5"/>
      <c r="G473" s="1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4"/>
      <c r="C474" s="4"/>
      <c r="D474" s="4"/>
      <c r="E474" s="1"/>
      <c r="F474" s="5"/>
      <c r="G474" s="1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4"/>
      <c r="C475" s="4"/>
      <c r="D475" s="4"/>
      <c r="E475" s="1"/>
      <c r="F475" s="5"/>
      <c r="G475" s="1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4"/>
      <c r="C476" s="4"/>
      <c r="D476" s="4"/>
      <c r="E476" s="1"/>
      <c r="F476" s="5"/>
      <c r="G476" s="1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4"/>
      <c r="C477" s="4"/>
      <c r="D477" s="4"/>
      <c r="E477" s="1"/>
      <c r="F477" s="5"/>
      <c r="G477" s="1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4"/>
      <c r="C478" s="4"/>
      <c r="D478" s="4"/>
      <c r="E478" s="1"/>
      <c r="F478" s="5"/>
      <c r="G478" s="1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4"/>
      <c r="C479" s="4"/>
      <c r="D479" s="4"/>
      <c r="E479" s="1"/>
      <c r="F479" s="5"/>
      <c r="G479" s="1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4"/>
      <c r="C480" s="4"/>
      <c r="D480" s="4"/>
      <c r="E480" s="1"/>
      <c r="F480" s="5"/>
      <c r="G480" s="1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4"/>
      <c r="C481" s="4"/>
      <c r="D481" s="4"/>
      <c r="E481" s="1"/>
      <c r="F481" s="5"/>
      <c r="G481" s="1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4"/>
      <c r="C482" s="4"/>
      <c r="D482" s="4"/>
      <c r="E482" s="1"/>
      <c r="F482" s="5"/>
      <c r="G482" s="1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4"/>
      <c r="C483" s="4"/>
      <c r="D483" s="4"/>
      <c r="E483" s="1"/>
      <c r="F483" s="5"/>
      <c r="G483" s="1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4"/>
      <c r="C484" s="4"/>
      <c r="D484" s="4"/>
      <c r="E484" s="1"/>
      <c r="F484" s="5"/>
      <c r="G484" s="1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4"/>
      <c r="C485" s="4"/>
      <c r="D485" s="4"/>
      <c r="E485" s="1"/>
      <c r="F485" s="5"/>
      <c r="G485" s="1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4"/>
      <c r="C486" s="4"/>
      <c r="D486" s="4"/>
      <c r="E486" s="1"/>
      <c r="F486" s="5"/>
      <c r="G486" s="1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4"/>
      <c r="C487" s="4"/>
      <c r="D487" s="4"/>
      <c r="E487" s="1"/>
      <c r="F487" s="5"/>
      <c r="G487" s="1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4"/>
      <c r="C488" s="4"/>
      <c r="D488" s="4"/>
      <c r="E488" s="1"/>
      <c r="F488" s="5"/>
      <c r="G488" s="1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4"/>
      <c r="C489" s="4"/>
      <c r="D489" s="4"/>
      <c r="E489" s="1"/>
      <c r="F489" s="5"/>
      <c r="G489" s="1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4"/>
      <c r="C490" s="4"/>
      <c r="D490" s="4"/>
      <c r="E490" s="1"/>
      <c r="F490" s="5"/>
      <c r="G490" s="1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4"/>
      <c r="C491" s="4"/>
      <c r="D491" s="4"/>
      <c r="E491" s="1"/>
      <c r="F491" s="5"/>
      <c r="G491" s="1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4"/>
      <c r="C492" s="4"/>
      <c r="D492" s="4"/>
      <c r="E492" s="1"/>
      <c r="F492" s="5"/>
      <c r="G492" s="1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4"/>
      <c r="C493" s="4"/>
      <c r="D493" s="4"/>
      <c r="E493" s="1"/>
      <c r="F493" s="5"/>
      <c r="G493" s="1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4"/>
      <c r="C494" s="4"/>
      <c r="D494" s="4"/>
      <c r="E494" s="1"/>
      <c r="F494" s="5"/>
      <c r="G494" s="1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4"/>
      <c r="C495" s="4"/>
      <c r="D495" s="4"/>
      <c r="E495" s="1"/>
      <c r="F495" s="5"/>
      <c r="G495" s="1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4"/>
      <c r="C496" s="4"/>
      <c r="D496" s="4"/>
      <c r="E496" s="1"/>
      <c r="F496" s="5"/>
      <c r="G496" s="1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4"/>
      <c r="C497" s="4"/>
      <c r="D497" s="4"/>
      <c r="E497" s="1"/>
      <c r="F497" s="5"/>
      <c r="G497" s="1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4"/>
      <c r="C498" s="4"/>
      <c r="D498" s="4"/>
      <c r="E498" s="1"/>
      <c r="F498" s="5"/>
      <c r="G498" s="1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4"/>
      <c r="C499" s="4"/>
      <c r="D499" s="4"/>
      <c r="E499" s="1"/>
      <c r="F499" s="5"/>
      <c r="G499" s="1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4"/>
      <c r="C500" s="4"/>
      <c r="D500" s="4"/>
      <c r="E500" s="1"/>
      <c r="F500" s="5"/>
      <c r="G500" s="1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</sheetData>
  <mergeCells count="15">
    <mergeCell ref="R6:R7"/>
    <mergeCell ref="P20:Q20"/>
    <mergeCell ref="J19:O19"/>
    <mergeCell ref="J20:O20"/>
    <mergeCell ref="P6:P7"/>
    <mergeCell ref="Q6:Q7"/>
    <mergeCell ref="K6:O6"/>
    <mergeCell ref="H6:I6"/>
    <mergeCell ref="A6:A7"/>
    <mergeCell ref="B6:B7"/>
    <mergeCell ref="C6:C7"/>
    <mergeCell ref="D6:D7"/>
    <mergeCell ref="E6:E7"/>
    <mergeCell ref="F6:F7"/>
    <mergeCell ref="G6:G7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0"/>
  <sheetViews>
    <sheetView tabSelected="1" topLeftCell="A4" workbookViewId="0">
      <selection activeCell="P20" sqref="P20:Q20"/>
    </sheetView>
  </sheetViews>
  <sheetFormatPr defaultColWidth="12.625" defaultRowHeight="15" customHeight="1"/>
  <cols>
    <col min="1" max="1" width="4.75" customWidth="1"/>
    <col min="2" max="2" width="5.125" customWidth="1"/>
    <col min="3" max="4" width="4.625" customWidth="1"/>
    <col min="5" max="5" width="6.375" customWidth="1"/>
    <col min="6" max="6" width="6.625" customWidth="1"/>
    <col min="7" max="7" width="7.125" customWidth="1"/>
    <col min="8" max="9" width="7.875" customWidth="1"/>
    <col min="10" max="10" width="9.25" bestFit="1" customWidth="1"/>
    <col min="11" max="17" width="7.625" customWidth="1"/>
    <col min="18" max="18" width="15.375" customWidth="1"/>
    <col min="19" max="19" width="9" customWidth="1"/>
    <col min="20" max="20" width="9.25" customWidth="1"/>
    <col min="21" max="22" width="9" customWidth="1"/>
  </cols>
  <sheetData>
    <row r="1" spans="1:22" ht="15.75" customHeight="1">
      <c r="A1" s="1" t="s">
        <v>0</v>
      </c>
      <c r="B1" s="4"/>
      <c r="C1" s="4"/>
      <c r="D1" s="4"/>
      <c r="E1" s="1"/>
      <c r="F1" s="5"/>
      <c r="G1" s="1"/>
      <c r="H1" s="6"/>
      <c r="I1" s="6"/>
      <c r="J1" s="1"/>
      <c r="K1" s="1"/>
      <c r="L1" s="1"/>
      <c r="M1" s="1"/>
      <c r="N1" s="1"/>
      <c r="O1" s="1" t="s">
        <v>4</v>
      </c>
      <c r="P1" s="54" t="s">
        <v>50</v>
      </c>
      <c r="Q1" s="54"/>
      <c r="R1" s="54"/>
      <c r="S1" s="1"/>
      <c r="T1" s="1"/>
      <c r="U1" s="1"/>
      <c r="V1" s="1"/>
    </row>
    <row r="2" spans="1:22" ht="15.75" customHeight="1">
      <c r="A2" s="1" t="s">
        <v>5</v>
      </c>
      <c r="B2" s="4"/>
      <c r="C2" s="4"/>
      <c r="D2" s="4"/>
      <c r="E2" s="1"/>
      <c r="F2" s="5"/>
      <c r="G2" s="1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1" t="s">
        <v>6</v>
      </c>
      <c r="B3" s="4"/>
      <c r="C3" s="4"/>
      <c r="D3" s="4"/>
      <c r="E3" s="1"/>
      <c r="F3" s="5"/>
      <c r="G3" s="1"/>
      <c r="H3" s="6"/>
      <c r="I3" s="6"/>
      <c r="J3" s="1"/>
      <c r="K3" s="1"/>
      <c r="L3" s="1"/>
      <c r="M3" s="1"/>
      <c r="N3" s="1"/>
      <c r="O3" s="2" t="s">
        <v>7</v>
      </c>
      <c r="P3" s="55" t="s">
        <v>51</v>
      </c>
      <c r="Q3" s="54"/>
      <c r="R3" s="8"/>
      <c r="S3" s="1"/>
      <c r="T3" s="1"/>
      <c r="U3" s="1"/>
      <c r="V3" s="1"/>
    </row>
    <row r="4" spans="1:22" ht="16.5" customHeight="1">
      <c r="A4" s="1" t="s">
        <v>8</v>
      </c>
      <c r="B4" s="4"/>
      <c r="C4" s="4"/>
      <c r="D4" s="4"/>
      <c r="E4" s="1"/>
      <c r="F4" s="5"/>
      <c r="G4" s="1"/>
      <c r="H4" s="6"/>
      <c r="I4" s="6"/>
      <c r="J4" s="1"/>
      <c r="K4" s="1"/>
      <c r="L4" s="1"/>
      <c r="M4" s="1"/>
      <c r="N4" s="1"/>
      <c r="O4" s="2"/>
      <c r="P4" s="1"/>
      <c r="Q4" s="1"/>
      <c r="R4" s="1"/>
      <c r="S4" s="1"/>
      <c r="T4" s="1"/>
      <c r="U4" s="1"/>
      <c r="V4" s="1"/>
    </row>
    <row r="5" spans="1:22" ht="16.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2" t="s">
        <v>14</v>
      </c>
      <c r="G5" s="13" t="s">
        <v>15</v>
      </c>
      <c r="H5" s="10" t="s">
        <v>16</v>
      </c>
      <c r="I5" s="14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3" t="s">
        <v>23</v>
      </c>
      <c r="P5" s="15" t="s">
        <v>24</v>
      </c>
      <c r="Q5" s="14" t="s">
        <v>25</v>
      </c>
      <c r="R5" s="16" t="s">
        <v>26</v>
      </c>
      <c r="S5" s="4"/>
      <c r="T5" s="4"/>
      <c r="U5" s="4"/>
      <c r="V5" s="4"/>
    </row>
    <row r="6" spans="1:22" ht="37.5" customHeight="1">
      <c r="A6" s="90" t="s">
        <v>27</v>
      </c>
      <c r="B6" s="92" t="s">
        <v>28</v>
      </c>
      <c r="C6" s="92" t="s">
        <v>52</v>
      </c>
      <c r="D6" s="92" t="s">
        <v>30</v>
      </c>
      <c r="E6" s="94" t="s">
        <v>31</v>
      </c>
      <c r="F6" s="94" t="s">
        <v>32</v>
      </c>
      <c r="G6" s="95" t="s">
        <v>33</v>
      </c>
      <c r="H6" s="88" t="s">
        <v>34</v>
      </c>
      <c r="I6" s="89"/>
      <c r="J6" s="12" t="s">
        <v>134</v>
      </c>
      <c r="K6" s="105" t="s">
        <v>35</v>
      </c>
      <c r="L6" s="106"/>
      <c r="M6" s="106"/>
      <c r="N6" s="106"/>
      <c r="O6" s="89"/>
      <c r="P6" s="90" t="s">
        <v>36</v>
      </c>
      <c r="Q6" s="95" t="s">
        <v>37</v>
      </c>
      <c r="R6" s="97" t="s">
        <v>2</v>
      </c>
      <c r="S6" s="17"/>
      <c r="T6" s="17"/>
      <c r="U6" s="17"/>
      <c r="V6" s="17"/>
    </row>
    <row r="7" spans="1:22" ht="145.5" customHeight="1">
      <c r="A7" s="91"/>
      <c r="B7" s="93"/>
      <c r="C7" s="93"/>
      <c r="D7" s="93"/>
      <c r="E7" s="93"/>
      <c r="F7" s="93"/>
      <c r="G7" s="96"/>
      <c r="H7" s="18" t="s">
        <v>38</v>
      </c>
      <c r="I7" s="19" t="s">
        <v>39</v>
      </c>
      <c r="J7" s="20" t="s">
        <v>40</v>
      </c>
      <c r="K7" s="21" t="s">
        <v>41</v>
      </c>
      <c r="L7" s="21" t="s">
        <v>42</v>
      </c>
      <c r="M7" s="21" t="s">
        <v>43</v>
      </c>
      <c r="N7" s="22" t="s">
        <v>44</v>
      </c>
      <c r="O7" s="23" t="s">
        <v>45</v>
      </c>
      <c r="P7" s="91"/>
      <c r="Q7" s="96"/>
      <c r="R7" s="98"/>
      <c r="S7" s="24"/>
      <c r="T7" s="24"/>
      <c r="U7" s="24"/>
      <c r="V7" s="24"/>
    </row>
    <row r="8" spans="1:22" ht="32.25" customHeight="1">
      <c r="A8" s="25">
        <v>1</v>
      </c>
      <c r="B8" s="56" t="s">
        <v>53</v>
      </c>
      <c r="C8" s="56" t="s">
        <v>54</v>
      </c>
      <c r="D8" s="56" t="s">
        <v>55</v>
      </c>
      <c r="E8" s="57" t="s">
        <v>56</v>
      </c>
      <c r="F8" s="58" t="s">
        <v>57</v>
      </c>
      <c r="G8" s="59">
        <v>26</v>
      </c>
      <c r="H8" s="60" t="s">
        <v>58</v>
      </c>
      <c r="I8" s="61" t="s">
        <v>47</v>
      </c>
      <c r="J8" s="62">
        <v>70</v>
      </c>
      <c r="K8" s="62"/>
      <c r="L8" s="62" t="s">
        <v>47</v>
      </c>
      <c r="M8" s="62" t="s">
        <v>47</v>
      </c>
      <c r="N8" s="63" t="s">
        <v>47</v>
      </c>
      <c r="O8" s="59" t="s">
        <v>47</v>
      </c>
      <c r="P8" s="64" t="s">
        <v>47</v>
      </c>
      <c r="Q8" s="65">
        <v>70</v>
      </c>
      <c r="R8" s="66" t="s">
        <v>59</v>
      </c>
      <c r="S8" s="1"/>
      <c r="T8" s="1"/>
      <c r="U8" s="1"/>
      <c r="V8" s="6"/>
    </row>
    <row r="9" spans="1:22" ht="32.25" customHeight="1">
      <c r="A9" s="35">
        <v>2</v>
      </c>
      <c r="B9" s="67" t="s">
        <v>60</v>
      </c>
      <c r="C9" s="67" t="s">
        <v>54</v>
      </c>
      <c r="D9" s="67" t="s">
        <v>61</v>
      </c>
      <c r="E9" s="57" t="s">
        <v>56</v>
      </c>
      <c r="F9" s="68" t="s">
        <v>62</v>
      </c>
      <c r="G9" s="69">
        <v>24</v>
      </c>
      <c r="H9" s="60" t="s">
        <v>58</v>
      </c>
      <c r="I9" s="70"/>
      <c r="J9" s="62">
        <v>65</v>
      </c>
      <c r="K9" s="71"/>
      <c r="L9" s="71"/>
      <c r="M9" s="71"/>
      <c r="N9" s="71"/>
      <c r="O9" s="69"/>
      <c r="P9" s="72"/>
      <c r="Q9" s="73">
        <v>65</v>
      </c>
      <c r="R9" s="66" t="s">
        <v>59</v>
      </c>
      <c r="S9" s="1"/>
      <c r="T9" s="1"/>
      <c r="U9" s="1"/>
      <c r="V9" s="1"/>
    </row>
    <row r="10" spans="1:22" ht="32.25" customHeight="1">
      <c r="A10" s="35">
        <v>3</v>
      </c>
      <c r="B10" s="67" t="s">
        <v>60</v>
      </c>
      <c r="C10" s="67" t="s">
        <v>63</v>
      </c>
      <c r="D10" s="67" t="s">
        <v>64</v>
      </c>
      <c r="E10" s="74" t="s">
        <v>65</v>
      </c>
      <c r="F10" s="68" t="s">
        <v>57</v>
      </c>
      <c r="G10" s="69">
        <v>26</v>
      </c>
      <c r="H10" s="60" t="s">
        <v>58</v>
      </c>
      <c r="I10" s="70"/>
      <c r="J10" s="71">
        <v>70</v>
      </c>
      <c r="K10" s="71"/>
      <c r="L10" s="71"/>
      <c r="M10" s="71"/>
      <c r="N10" s="71"/>
      <c r="O10" s="69"/>
      <c r="P10" s="72"/>
      <c r="Q10" s="73">
        <v>70</v>
      </c>
      <c r="R10" s="75" t="s">
        <v>66</v>
      </c>
      <c r="S10" s="1"/>
      <c r="T10" s="1"/>
      <c r="U10" s="1"/>
      <c r="V10" s="1"/>
    </row>
    <row r="11" spans="1:22" ht="48" customHeight="1">
      <c r="A11" s="35">
        <v>4</v>
      </c>
      <c r="B11" s="67" t="s">
        <v>67</v>
      </c>
      <c r="C11" s="67" t="s">
        <v>68</v>
      </c>
      <c r="D11" s="67" t="s">
        <v>64</v>
      </c>
      <c r="E11" s="74" t="s">
        <v>65</v>
      </c>
      <c r="F11" s="68" t="s">
        <v>69</v>
      </c>
      <c r="G11" s="69">
        <v>18</v>
      </c>
      <c r="H11" s="60" t="s">
        <v>58</v>
      </c>
      <c r="I11" s="70"/>
      <c r="J11" s="71">
        <v>49</v>
      </c>
      <c r="K11" s="71"/>
      <c r="L11" s="71"/>
      <c r="M11" s="71"/>
      <c r="N11" s="71"/>
      <c r="O11" s="69"/>
      <c r="P11" s="72"/>
      <c r="Q11" s="73">
        <v>49</v>
      </c>
      <c r="R11" s="66" t="s">
        <v>59</v>
      </c>
      <c r="S11" s="1"/>
      <c r="T11" s="1"/>
      <c r="U11" s="1"/>
      <c r="V11" s="1"/>
    </row>
    <row r="12" spans="1:22" ht="48" customHeight="1">
      <c r="A12" s="35">
        <v>5</v>
      </c>
      <c r="B12" s="67" t="s">
        <v>67</v>
      </c>
      <c r="C12" s="67" t="s">
        <v>68</v>
      </c>
      <c r="D12" s="67" t="s">
        <v>70</v>
      </c>
      <c r="E12" s="74" t="s">
        <v>65</v>
      </c>
      <c r="F12" s="68" t="s">
        <v>71</v>
      </c>
      <c r="G12" s="69">
        <v>20</v>
      </c>
      <c r="H12" s="60" t="s">
        <v>58</v>
      </c>
      <c r="I12" s="70"/>
      <c r="J12" s="71">
        <v>54</v>
      </c>
      <c r="K12" s="71"/>
      <c r="L12" s="71"/>
      <c r="M12" s="71"/>
      <c r="N12" s="71"/>
      <c r="O12" s="69"/>
      <c r="P12" s="72"/>
      <c r="Q12" s="73">
        <v>54</v>
      </c>
      <c r="R12" s="76" t="s">
        <v>72</v>
      </c>
      <c r="S12" s="1"/>
      <c r="T12" s="1"/>
      <c r="U12" s="1"/>
      <c r="V12" s="1"/>
    </row>
    <row r="13" spans="1:22" ht="15.75" customHeight="1">
      <c r="A13" s="35">
        <v>6</v>
      </c>
      <c r="B13" s="36"/>
      <c r="C13" s="36"/>
      <c r="D13" s="36"/>
      <c r="E13" s="41"/>
      <c r="F13" s="37"/>
      <c r="G13" s="38"/>
      <c r="H13" s="44"/>
      <c r="I13" s="39"/>
      <c r="J13" s="3"/>
      <c r="K13" s="3"/>
      <c r="L13" s="3"/>
      <c r="M13" s="3"/>
      <c r="N13" s="3"/>
      <c r="O13" s="38"/>
      <c r="P13" s="35"/>
      <c r="Q13" s="40"/>
      <c r="R13" s="45"/>
      <c r="S13" s="1"/>
      <c r="T13" s="1"/>
      <c r="U13" s="1"/>
      <c r="V13" s="1"/>
    </row>
    <row r="14" spans="1:22" ht="15.75" customHeight="1">
      <c r="A14" s="35">
        <v>7</v>
      </c>
      <c r="B14" s="36"/>
      <c r="C14" s="36"/>
      <c r="D14" s="36"/>
      <c r="E14" s="41"/>
      <c r="F14" s="37"/>
      <c r="G14" s="38"/>
      <c r="H14" s="44"/>
      <c r="I14" s="39"/>
      <c r="J14" s="3"/>
      <c r="K14" s="3"/>
      <c r="L14" s="3"/>
      <c r="M14" s="3"/>
      <c r="N14" s="3"/>
      <c r="O14" s="38"/>
      <c r="P14" s="35"/>
      <c r="Q14" s="40"/>
      <c r="R14" s="45"/>
      <c r="S14" s="1"/>
      <c r="T14" s="1"/>
      <c r="U14" s="1"/>
      <c r="V14" s="1"/>
    </row>
    <row r="15" spans="1:22" ht="15.75" customHeight="1">
      <c r="A15" s="35">
        <v>8</v>
      </c>
      <c r="B15" s="36"/>
      <c r="C15" s="36"/>
      <c r="D15" s="36"/>
      <c r="E15" s="41"/>
      <c r="F15" s="37"/>
      <c r="G15" s="38"/>
      <c r="H15" s="44"/>
      <c r="I15" s="39"/>
      <c r="J15" s="3"/>
      <c r="K15" s="3"/>
      <c r="L15" s="3"/>
      <c r="M15" s="3"/>
      <c r="N15" s="3"/>
      <c r="O15" s="38"/>
      <c r="P15" s="35"/>
      <c r="Q15" s="40"/>
      <c r="R15" s="45"/>
      <c r="S15" s="1"/>
      <c r="T15" s="1"/>
      <c r="U15" s="1"/>
      <c r="V15" s="1"/>
    </row>
    <row r="16" spans="1:22" ht="15.75" customHeight="1">
      <c r="A16" s="35">
        <v>9</v>
      </c>
      <c r="B16" s="36"/>
      <c r="C16" s="36"/>
      <c r="D16" s="36"/>
      <c r="E16" s="41"/>
      <c r="F16" s="37"/>
      <c r="G16" s="38"/>
      <c r="H16" s="44"/>
      <c r="I16" s="39"/>
      <c r="J16" s="3"/>
      <c r="K16" s="3"/>
      <c r="L16" s="3"/>
      <c r="M16" s="3"/>
      <c r="N16" s="3"/>
      <c r="O16" s="38"/>
      <c r="P16" s="35"/>
      <c r="Q16" s="40"/>
      <c r="R16" s="45"/>
      <c r="S16" s="1"/>
      <c r="T16" s="1"/>
      <c r="U16" s="1"/>
      <c r="V16" s="1"/>
    </row>
    <row r="17" spans="1:22" ht="15.75" customHeight="1">
      <c r="A17" s="35">
        <v>10</v>
      </c>
      <c r="B17" s="36"/>
      <c r="C17" s="36"/>
      <c r="D17" s="36"/>
      <c r="E17" s="41"/>
      <c r="F17" s="37"/>
      <c r="G17" s="38"/>
      <c r="H17" s="44"/>
      <c r="I17" s="39"/>
      <c r="J17" s="3"/>
      <c r="K17" s="3"/>
      <c r="L17" s="3"/>
      <c r="M17" s="3"/>
      <c r="N17" s="3"/>
      <c r="O17" s="38"/>
      <c r="P17" s="35"/>
      <c r="Q17" s="40"/>
      <c r="R17" s="45"/>
      <c r="S17" s="1"/>
      <c r="T17" s="1"/>
      <c r="U17" s="1"/>
      <c r="V17" s="1"/>
    </row>
    <row r="18" spans="1:22" ht="15.75" customHeight="1">
      <c r="A18" s="35"/>
      <c r="B18" s="36"/>
      <c r="C18" s="36"/>
      <c r="D18" s="36"/>
      <c r="E18" s="41"/>
      <c r="F18" s="37"/>
      <c r="G18" s="38"/>
      <c r="H18" s="44"/>
      <c r="I18" s="39"/>
      <c r="J18" s="3"/>
      <c r="K18" s="3"/>
      <c r="L18" s="3"/>
      <c r="M18" s="3"/>
      <c r="N18" s="3"/>
      <c r="O18" s="38"/>
      <c r="P18" s="35"/>
      <c r="Q18" s="40"/>
      <c r="R18" s="45"/>
      <c r="S18" s="1"/>
      <c r="T18" s="1"/>
      <c r="U18" s="1"/>
      <c r="V18" s="1"/>
    </row>
    <row r="19" spans="1:22" ht="15.75" customHeight="1">
      <c r="A19" s="35"/>
      <c r="B19" s="36"/>
      <c r="C19" s="36"/>
      <c r="D19" s="36"/>
      <c r="E19" s="41"/>
      <c r="F19" s="37"/>
      <c r="G19" s="38"/>
      <c r="H19" s="44"/>
      <c r="I19" s="39"/>
      <c r="J19" s="101" t="s">
        <v>46</v>
      </c>
      <c r="K19" s="102"/>
      <c r="L19" s="102"/>
      <c r="M19" s="102"/>
      <c r="N19" s="102"/>
      <c r="O19" s="102"/>
      <c r="P19" s="35" t="s">
        <v>47</v>
      </c>
      <c r="Q19" s="73">
        <f>SUM(Q8:Q18)</f>
        <v>308</v>
      </c>
      <c r="R19" s="45"/>
      <c r="S19" s="1"/>
      <c r="T19" s="1"/>
      <c r="U19" s="1"/>
      <c r="V19" s="1"/>
    </row>
    <row r="20" spans="1:22" ht="16.5" customHeight="1">
      <c r="A20" s="46"/>
      <c r="B20" s="47"/>
      <c r="C20" s="47"/>
      <c r="D20" s="47"/>
      <c r="E20" s="48"/>
      <c r="F20" s="49"/>
      <c r="G20" s="50"/>
      <c r="H20" s="51"/>
      <c r="I20" s="52"/>
      <c r="J20" s="103" t="s">
        <v>48</v>
      </c>
      <c r="K20" s="104"/>
      <c r="L20" s="104"/>
      <c r="M20" s="104"/>
      <c r="N20" s="104"/>
      <c r="O20" s="104"/>
      <c r="P20" s="99" t="s">
        <v>47</v>
      </c>
      <c r="Q20" s="100"/>
      <c r="R20" s="53"/>
      <c r="S20" s="1"/>
      <c r="T20" s="1"/>
      <c r="U20" s="1"/>
      <c r="V20" s="1"/>
    </row>
    <row r="21" spans="1:22" ht="15.75" customHeight="1">
      <c r="A21" s="1" t="s">
        <v>49</v>
      </c>
      <c r="B21" s="4"/>
      <c r="C21" s="4"/>
      <c r="D21" s="4"/>
      <c r="E21" s="1"/>
      <c r="F21" s="5"/>
      <c r="G21" s="1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"/>
      <c r="B22" s="4"/>
      <c r="C22" s="4"/>
      <c r="D22" s="4"/>
      <c r="E22" s="1"/>
      <c r="F22" s="5"/>
      <c r="G22" s="1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"/>
      <c r="B23" s="4"/>
      <c r="C23" s="4"/>
      <c r="D23" s="4"/>
      <c r="E23" s="1"/>
      <c r="F23" s="5"/>
      <c r="G23" s="1"/>
      <c r="H23" s="6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"/>
      <c r="B24" s="4"/>
      <c r="C24" s="4"/>
      <c r="D24" s="4"/>
      <c r="E24" s="1"/>
      <c r="F24" s="5"/>
      <c r="G24" s="1"/>
      <c r="H24" s="6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>
      <c r="A25" s="1"/>
      <c r="B25" s="4"/>
      <c r="C25" s="4"/>
      <c r="D25" s="4"/>
      <c r="E25" s="1"/>
      <c r="F25" s="5"/>
      <c r="G25" s="1"/>
      <c r="H25" s="6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1"/>
      <c r="B26" s="4"/>
      <c r="C26" s="4"/>
      <c r="D26" s="4"/>
      <c r="E26" s="1"/>
      <c r="F26" s="5"/>
      <c r="G26" s="1"/>
      <c r="H26" s="6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>
      <c r="A27" s="1"/>
      <c r="B27" s="4"/>
      <c r="C27" s="4"/>
      <c r="D27" s="4"/>
      <c r="E27" s="1"/>
      <c r="F27" s="5"/>
      <c r="G27" s="1"/>
      <c r="H27" s="6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"/>
      <c r="B28" s="4"/>
      <c r="C28" s="4"/>
      <c r="D28" s="4"/>
      <c r="E28" s="1"/>
      <c r="F28" s="5"/>
      <c r="G28" s="1"/>
      <c r="H28" s="6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"/>
      <c r="B29" s="4"/>
      <c r="C29" s="4"/>
      <c r="D29" s="4"/>
      <c r="E29" s="1"/>
      <c r="F29" s="5"/>
      <c r="G29" s="1"/>
      <c r="H29" s="6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"/>
      <c r="B30" s="4"/>
      <c r="C30" s="4"/>
      <c r="D30" s="4"/>
      <c r="E30" s="1"/>
      <c r="F30" s="5"/>
      <c r="G30" s="1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"/>
      <c r="B31" s="4"/>
      <c r="C31" s="4"/>
      <c r="D31" s="4"/>
      <c r="E31" s="1"/>
      <c r="F31" s="5"/>
      <c r="G31" s="1"/>
      <c r="H31" s="6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>
      <c r="A32" s="1"/>
      <c r="B32" s="4"/>
      <c r="C32" s="4"/>
      <c r="D32" s="4"/>
      <c r="E32" s="1"/>
      <c r="F32" s="5"/>
      <c r="G32" s="1"/>
      <c r="H32" s="6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"/>
      <c r="B33" s="4"/>
      <c r="C33" s="4"/>
      <c r="D33" s="4"/>
      <c r="E33" s="1"/>
      <c r="F33" s="5"/>
      <c r="G33" s="1"/>
      <c r="H33" s="6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"/>
      <c r="B34" s="4"/>
      <c r="C34" s="4"/>
      <c r="D34" s="4"/>
      <c r="E34" s="1"/>
      <c r="F34" s="5"/>
      <c r="G34" s="1"/>
      <c r="H34" s="6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4"/>
      <c r="C35" s="4"/>
      <c r="D35" s="4"/>
      <c r="E35" s="1"/>
      <c r="F35" s="5"/>
      <c r="G35" s="1"/>
      <c r="H35" s="6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"/>
      <c r="B36" s="4"/>
      <c r="C36" s="4"/>
      <c r="D36" s="4"/>
      <c r="E36" s="1"/>
      <c r="F36" s="5"/>
      <c r="G36" s="1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>
      <c r="A37" s="1"/>
      <c r="B37" s="4"/>
      <c r="C37" s="4"/>
      <c r="D37" s="4"/>
      <c r="E37" s="1"/>
      <c r="F37" s="5"/>
      <c r="G37" s="1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>
      <c r="A38" s="1"/>
      <c r="B38" s="4"/>
      <c r="C38" s="4"/>
      <c r="D38" s="4"/>
      <c r="E38" s="1"/>
      <c r="F38" s="5"/>
      <c r="G38" s="1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"/>
      <c r="B39" s="4"/>
      <c r="C39" s="4"/>
      <c r="D39" s="4"/>
      <c r="E39" s="1"/>
      <c r="F39" s="5"/>
      <c r="G39" s="1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"/>
      <c r="B40" s="4"/>
      <c r="C40" s="4"/>
      <c r="D40" s="4"/>
      <c r="E40" s="1"/>
      <c r="F40" s="5"/>
      <c r="G40" s="1"/>
      <c r="H40" s="6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4"/>
      <c r="C41" s="4"/>
      <c r="D41" s="4"/>
      <c r="E41" s="1"/>
      <c r="F41" s="5"/>
      <c r="G41" s="1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"/>
      <c r="B42" s="4"/>
      <c r="C42" s="4"/>
      <c r="D42" s="4"/>
      <c r="E42" s="1"/>
      <c r="F42" s="5"/>
      <c r="G42" s="1"/>
      <c r="H42" s="6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"/>
      <c r="B43" s="4"/>
      <c r="C43" s="4"/>
      <c r="D43" s="4"/>
      <c r="E43" s="1"/>
      <c r="F43" s="5"/>
      <c r="G43" s="1"/>
      <c r="H43" s="6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"/>
      <c r="B44" s="4"/>
      <c r="C44" s="4"/>
      <c r="D44" s="4"/>
      <c r="E44" s="1"/>
      <c r="F44" s="5"/>
      <c r="G44" s="1"/>
      <c r="H44" s="6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"/>
      <c r="B45" s="4"/>
      <c r="C45" s="4"/>
      <c r="D45" s="4"/>
      <c r="E45" s="1"/>
      <c r="F45" s="5"/>
      <c r="G45" s="1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4"/>
      <c r="C46" s="4"/>
      <c r="D46" s="4"/>
      <c r="E46" s="1"/>
      <c r="F46" s="5"/>
      <c r="G46" s="1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"/>
      <c r="B47" s="4"/>
      <c r="C47" s="4"/>
      <c r="D47" s="4"/>
      <c r="E47" s="1"/>
      <c r="F47" s="5"/>
      <c r="G47" s="1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"/>
      <c r="B48" s="4"/>
      <c r="C48" s="4"/>
      <c r="D48" s="4"/>
      <c r="E48" s="1"/>
      <c r="F48" s="5"/>
      <c r="G48" s="1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"/>
      <c r="B49" s="4"/>
      <c r="C49" s="4"/>
      <c r="D49" s="4"/>
      <c r="E49" s="1"/>
      <c r="F49" s="5"/>
      <c r="G49" s="1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4"/>
      <c r="C50" s="4"/>
      <c r="D50" s="4"/>
      <c r="E50" s="1"/>
      <c r="F50" s="5"/>
      <c r="G50" s="1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4"/>
      <c r="C51" s="4"/>
      <c r="D51" s="4"/>
      <c r="E51" s="1"/>
      <c r="F51" s="5"/>
      <c r="G51" s="1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4"/>
      <c r="C52" s="4"/>
      <c r="D52" s="4"/>
      <c r="E52" s="1"/>
      <c r="F52" s="5"/>
      <c r="G52" s="1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4"/>
      <c r="C53" s="4"/>
      <c r="D53" s="4"/>
      <c r="E53" s="1"/>
      <c r="F53" s="5"/>
      <c r="G53" s="1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4"/>
      <c r="C54" s="4"/>
      <c r="D54" s="4"/>
      <c r="E54" s="1"/>
      <c r="F54" s="5"/>
      <c r="G54" s="1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4"/>
      <c r="C55" s="4"/>
      <c r="D55" s="4"/>
      <c r="E55" s="1"/>
      <c r="F55" s="5"/>
      <c r="G55" s="1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4"/>
      <c r="C56" s="4"/>
      <c r="D56" s="4"/>
      <c r="E56" s="1"/>
      <c r="F56" s="5"/>
      <c r="G56" s="1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4"/>
      <c r="C57" s="4"/>
      <c r="D57" s="4"/>
      <c r="E57" s="1"/>
      <c r="F57" s="5"/>
      <c r="G57" s="1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4"/>
      <c r="C58" s="4"/>
      <c r="D58" s="4"/>
      <c r="E58" s="1"/>
      <c r="F58" s="5"/>
      <c r="G58" s="1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4"/>
      <c r="C59" s="4"/>
      <c r="D59" s="4"/>
      <c r="E59" s="1"/>
      <c r="F59" s="5"/>
      <c r="G59" s="1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4"/>
      <c r="C60" s="4"/>
      <c r="D60" s="4"/>
      <c r="E60" s="1"/>
      <c r="F60" s="5"/>
      <c r="G60" s="1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4"/>
      <c r="C61" s="4"/>
      <c r="D61" s="4"/>
      <c r="E61" s="1"/>
      <c r="F61" s="5"/>
      <c r="G61" s="1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4"/>
      <c r="C62" s="4"/>
      <c r="D62" s="4"/>
      <c r="E62" s="1"/>
      <c r="F62" s="5"/>
      <c r="G62" s="1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4"/>
      <c r="C63" s="4"/>
      <c r="D63" s="4"/>
      <c r="E63" s="1"/>
      <c r="F63" s="5"/>
      <c r="G63" s="1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4"/>
      <c r="C64" s="4"/>
      <c r="D64" s="4"/>
      <c r="E64" s="1"/>
      <c r="F64" s="5"/>
      <c r="G64" s="1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4"/>
      <c r="C65" s="4"/>
      <c r="D65" s="4"/>
      <c r="E65" s="1"/>
      <c r="F65" s="5"/>
      <c r="G65" s="1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4"/>
      <c r="C66" s="4"/>
      <c r="D66" s="4"/>
      <c r="E66" s="1"/>
      <c r="F66" s="5"/>
      <c r="G66" s="1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4"/>
      <c r="C67" s="4"/>
      <c r="D67" s="4"/>
      <c r="E67" s="1"/>
      <c r="F67" s="5"/>
      <c r="G67" s="1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4"/>
      <c r="C68" s="4"/>
      <c r="D68" s="4"/>
      <c r="E68" s="1"/>
      <c r="F68" s="5"/>
      <c r="G68" s="1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4"/>
      <c r="C69" s="4"/>
      <c r="D69" s="4"/>
      <c r="E69" s="1"/>
      <c r="F69" s="5"/>
      <c r="G69" s="1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4"/>
      <c r="C70" s="4"/>
      <c r="D70" s="4"/>
      <c r="E70" s="1"/>
      <c r="F70" s="5"/>
      <c r="G70" s="1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4"/>
      <c r="C71" s="4"/>
      <c r="D71" s="4"/>
      <c r="E71" s="1"/>
      <c r="F71" s="5"/>
      <c r="G71" s="1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4"/>
      <c r="C72" s="4"/>
      <c r="D72" s="4"/>
      <c r="E72" s="1"/>
      <c r="F72" s="5"/>
      <c r="G72" s="1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4"/>
      <c r="C73" s="4"/>
      <c r="D73" s="4"/>
      <c r="E73" s="1"/>
      <c r="F73" s="5"/>
      <c r="G73" s="1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4"/>
      <c r="C74" s="4"/>
      <c r="D74" s="4"/>
      <c r="E74" s="1"/>
      <c r="F74" s="5"/>
      <c r="G74" s="1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4"/>
      <c r="C75" s="4"/>
      <c r="D75" s="4"/>
      <c r="E75" s="1"/>
      <c r="F75" s="5"/>
      <c r="G75" s="1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4"/>
      <c r="C76" s="4"/>
      <c r="D76" s="4"/>
      <c r="E76" s="1"/>
      <c r="F76" s="5"/>
      <c r="G76" s="1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4"/>
      <c r="C77" s="4"/>
      <c r="D77" s="4"/>
      <c r="E77" s="1"/>
      <c r="F77" s="5"/>
      <c r="G77" s="1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4"/>
      <c r="C78" s="4"/>
      <c r="D78" s="4"/>
      <c r="E78" s="1"/>
      <c r="F78" s="5"/>
      <c r="G78" s="1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4"/>
      <c r="C79" s="4"/>
      <c r="D79" s="4"/>
      <c r="E79" s="1"/>
      <c r="F79" s="5"/>
      <c r="G79" s="1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4"/>
      <c r="C80" s="4"/>
      <c r="D80" s="4"/>
      <c r="E80" s="1"/>
      <c r="F80" s="5"/>
      <c r="G80" s="1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4"/>
      <c r="C81" s="4"/>
      <c r="D81" s="4"/>
      <c r="E81" s="1"/>
      <c r="F81" s="5"/>
      <c r="G81" s="1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4"/>
      <c r="C82" s="4"/>
      <c r="D82" s="4"/>
      <c r="E82" s="1"/>
      <c r="F82" s="5"/>
      <c r="G82" s="1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4"/>
      <c r="C83" s="4"/>
      <c r="D83" s="4"/>
      <c r="E83" s="1"/>
      <c r="F83" s="5"/>
      <c r="G83" s="1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4"/>
      <c r="C84" s="4"/>
      <c r="D84" s="4"/>
      <c r="E84" s="1"/>
      <c r="F84" s="5"/>
      <c r="G84" s="1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4"/>
      <c r="C85" s="4"/>
      <c r="D85" s="4"/>
      <c r="E85" s="1"/>
      <c r="F85" s="5"/>
      <c r="G85" s="1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4"/>
      <c r="C86" s="4"/>
      <c r="D86" s="4"/>
      <c r="E86" s="1"/>
      <c r="F86" s="5"/>
      <c r="G86" s="1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4"/>
      <c r="C87" s="4"/>
      <c r="D87" s="4"/>
      <c r="E87" s="1"/>
      <c r="F87" s="5"/>
      <c r="G87" s="1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4"/>
      <c r="C88" s="4"/>
      <c r="D88" s="4"/>
      <c r="E88" s="1"/>
      <c r="F88" s="5"/>
      <c r="G88" s="1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4"/>
      <c r="C89" s="4"/>
      <c r="D89" s="4"/>
      <c r="E89" s="1"/>
      <c r="F89" s="5"/>
      <c r="G89" s="1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4"/>
      <c r="C90" s="4"/>
      <c r="D90" s="4"/>
      <c r="E90" s="1"/>
      <c r="F90" s="5"/>
      <c r="G90" s="1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4"/>
      <c r="C91" s="4"/>
      <c r="D91" s="4"/>
      <c r="E91" s="1"/>
      <c r="F91" s="5"/>
      <c r="G91" s="1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4"/>
      <c r="C92" s="4"/>
      <c r="D92" s="4"/>
      <c r="E92" s="1"/>
      <c r="F92" s="5"/>
      <c r="G92" s="1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4"/>
      <c r="C93" s="4"/>
      <c r="D93" s="4"/>
      <c r="E93" s="1"/>
      <c r="F93" s="5"/>
      <c r="G93" s="1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4"/>
      <c r="C94" s="4"/>
      <c r="D94" s="4"/>
      <c r="E94" s="1"/>
      <c r="F94" s="5"/>
      <c r="G94" s="1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4"/>
      <c r="C95" s="4"/>
      <c r="D95" s="4"/>
      <c r="E95" s="1"/>
      <c r="F95" s="5"/>
      <c r="G95" s="1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4"/>
      <c r="C96" s="4"/>
      <c r="D96" s="4"/>
      <c r="E96" s="1"/>
      <c r="F96" s="5"/>
      <c r="G96" s="1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4"/>
      <c r="C97" s="4"/>
      <c r="D97" s="4"/>
      <c r="E97" s="1"/>
      <c r="F97" s="5"/>
      <c r="G97" s="1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4"/>
      <c r="C98" s="4"/>
      <c r="D98" s="4"/>
      <c r="E98" s="1"/>
      <c r="F98" s="5"/>
      <c r="G98" s="1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4"/>
      <c r="C99" s="4"/>
      <c r="D99" s="4"/>
      <c r="E99" s="1"/>
      <c r="F99" s="5"/>
      <c r="G99" s="1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4"/>
      <c r="C100" s="4"/>
      <c r="D100" s="4"/>
      <c r="E100" s="1"/>
      <c r="F100" s="5"/>
      <c r="G100" s="1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4"/>
      <c r="C101" s="4"/>
      <c r="D101" s="4"/>
      <c r="E101" s="1"/>
      <c r="F101" s="5"/>
      <c r="G101" s="1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4"/>
      <c r="C102" s="4"/>
      <c r="D102" s="4"/>
      <c r="E102" s="1"/>
      <c r="F102" s="5"/>
      <c r="G102" s="1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4"/>
      <c r="C103" s="4"/>
      <c r="D103" s="4"/>
      <c r="E103" s="1"/>
      <c r="F103" s="5"/>
      <c r="G103" s="1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4"/>
      <c r="C104" s="4"/>
      <c r="D104" s="4"/>
      <c r="E104" s="1"/>
      <c r="F104" s="5"/>
      <c r="G104" s="1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4"/>
      <c r="C105" s="4"/>
      <c r="D105" s="4"/>
      <c r="E105" s="1"/>
      <c r="F105" s="5"/>
      <c r="G105" s="1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4"/>
      <c r="C106" s="4"/>
      <c r="D106" s="4"/>
      <c r="E106" s="1"/>
      <c r="F106" s="5"/>
      <c r="G106" s="1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4"/>
      <c r="C107" s="4"/>
      <c r="D107" s="4"/>
      <c r="E107" s="1"/>
      <c r="F107" s="5"/>
      <c r="G107" s="1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4"/>
      <c r="C108" s="4"/>
      <c r="D108" s="4"/>
      <c r="E108" s="1"/>
      <c r="F108" s="5"/>
      <c r="G108" s="1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4"/>
      <c r="C109" s="4"/>
      <c r="D109" s="4"/>
      <c r="E109" s="1"/>
      <c r="F109" s="5"/>
      <c r="G109" s="1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4"/>
      <c r="C110" s="4"/>
      <c r="D110" s="4"/>
      <c r="E110" s="1"/>
      <c r="F110" s="5"/>
      <c r="G110" s="1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4"/>
      <c r="C111" s="4"/>
      <c r="D111" s="4"/>
      <c r="E111" s="1"/>
      <c r="F111" s="5"/>
      <c r="G111" s="1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4"/>
      <c r="C112" s="4"/>
      <c r="D112" s="4"/>
      <c r="E112" s="1"/>
      <c r="F112" s="5"/>
      <c r="G112" s="1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4"/>
      <c r="C113" s="4"/>
      <c r="D113" s="4"/>
      <c r="E113" s="1"/>
      <c r="F113" s="5"/>
      <c r="G113" s="1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4"/>
      <c r="C114" s="4"/>
      <c r="D114" s="4"/>
      <c r="E114" s="1"/>
      <c r="F114" s="5"/>
      <c r="G114" s="1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4"/>
      <c r="C115" s="4"/>
      <c r="D115" s="4"/>
      <c r="E115" s="1"/>
      <c r="F115" s="5"/>
      <c r="G115" s="1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4"/>
      <c r="C116" s="4"/>
      <c r="D116" s="4"/>
      <c r="E116" s="1"/>
      <c r="F116" s="5"/>
      <c r="G116" s="1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4"/>
      <c r="C117" s="4"/>
      <c r="D117" s="4"/>
      <c r="E117" s="1"/>
      <c r="F117" s="5"/>
      <c r="G117" s="1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4"/>
      <c r="C118" s="4"/>
      <c r="D118" s="4"/>
      <c r="E118" s="1"/>
      <c r="F118" s="5"/>
      <c r="G118" s="1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4"/>
      <c r="C119" s="4"/>
      <c r="D119" s="4"/>
      <c r="E119" s="1"/>
      <c r="F119" s="5"/>
      <c r="G119" s="1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4"/>
      <c r="C120" s="4"/>
      <c r="D120" s="4"/>
      <c r="E120" s="1"/>
      <c r="F120" s="5"/>
      <c r="G120" s="1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4"/>
      <c r="C121" s="4"/>
      <c r="D121" s="4"/>
      <c r="E121" s="1"/>
      <c r="F121" s="5"/>
      <c r="G121" s="1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4"/>
      <c r="C122" s="4"/>
      <c r="D122" s="4"/>
      <c r="E122" s="1"/>
      <c r="F122" s="5"/>
      <c r="G122" s="1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4"/>
      <c r="C123" s="4"/>
      <c r="D123" s="4"/>
      <c r="E123" s="1"/>
      <c r="F123" s="5"/>
      <c r="G123" s="1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4"/>
      <c r="C124" s="4"/>
      <c r="D124" s="4"/>
      <c r="E124" s="1"/>
      <c r="F124" s="5"/>
      <c r="G124" s="1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4"/>
      <c r="C125" s="4"/>
      <c r="D125" s="4"/>
      <c r="E125" s="1"/>
      <c r="F125" s="5"/>
      <c r="G125" s="1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4"/>
      <c r="C126" s="4"/>
      <c r="D126" s="4"/>
      <c r="E126" s="1"/>
      <c r="F126" s="5"/>
      <c r="G126" s="1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4"/>
      <c r="C127" s="4"/>
      <c r="D127" s="4"/>
      <c r="E127" s="1"/>
      <c r="F127" s="5"/>
      <c r="G127" s="1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4"/>
      <c r="C128" s="4"/>
      <c r="D128" s="4"/>
      <c r="E128" s="1"/>
      <c r="F128" s="5"/>
      <c r="G128" s="1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4"/>
      <c r="C129" s="4"/>
      <c r="D129" s="4"/>
      <c r="E129" s="1"/>
      <c r="F129" s="5"/>
      <c r="G129" s="1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4"/>
      <c r="C130" s="4"/>
      <c r="D130" s="4"/>
      <c r="E130" s="1"/>
      <c r="F130" s="5"/>
      <c r="G130" s="1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4"/>
      <c r="C131" s="4"/>
      <c r="D131" s="4"/>
      <c r="E131" s="1"/>
      <c r="F131" s="5"/>
      <c r="G131" s="1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4"/>
      <c r="C132" s="4"/>
      <c r="D132" s="4"/>
      <c r="E132" s="1"/>
      <c r="F132" s="5"/>
      <c r="G132" s="1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4"/>
      <c r="C133" s="4"/>
      <c r="D133" s="4"/>
      <c r="E133" s="1"/>
      <c r="F133" s="5"/>
      <c r="G133" s="1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4"/>
      <c r="C134" s="4"/>
      <c r="D134" s="4"/>
      <c r="E134" s="1"/>
      <c r="F134" s="5"/>
      <c r="G134" s="1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4"/>
      <c r="C135" s="4"/>
      <c r="D135" s="4"/>
      <c r="E135" s="1"/>
      <c r="F135" s="5"/>
      <c r="G135" s="1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4"/>
      <c r="C136" s="4"/>
      <c r="D136" s="4"/>
      <c r="E136" s="1"/>
      <c r="F136" s="5"/>
      <c r="G136" s="1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4"/>
      <c r="C137" s="4"/>
      <c r="D137" s="4"/>
      <c r="E137" s="1"/>
      <c r="F137" s="5"/>
      <c r="G137" s="1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4"/>
      <c r="C138" s="4"/>
      <c r="D138" s="4"/>
      <c r="E138" s="1"/>
      <c r="F138" s="5"/>
      <c r="G138" s="1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4"/>
      <c r="C139" s="4"/>
      <c r="D139" s="4"/>
      <c r="E139" s="1"/>
      <c r="F139" s="5"/>
      <c r="G139" s="1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4"/>
      <c r="C140" s="4"/>
      <c r="D140" s="4"/>
      <c r="E140" s="1"/>
      <c r="F140" s="5"/>
      <c r="G140" s="1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4"/>
      <c r="C141" s="4"/>
      <c r="D141" s="4"/>
      <c r="E141" s="1"/>
      <c r="F141" s="5"/>
      <c r="G141" s="1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4"/>
      <c r="C142" s="4"/>
      <c r="D142" s="4"/>
      <c r="E142" s="1"/>
      <c r="F142" s="5"/>
      <c r="G142" s="1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4"/>
      <c r="C143" s="4"/>
      <c r="D143" s="4"/>
      <c r="E143" s="1"/>
      <c r="F143" s="5"/>
      <c r="G143" s="1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4"/>
      <c r="C144" s="4"/>
      <c r="D144" s="4"/>
      <c r="E144" s="1"/>
      <c r="F144" s="5"/>
      <c r="G144" s="1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4"/>
      <c r="C145" s="4"/>
      <c r="D145" s="4"/>
      <c r="E145" s="1"/>
      <c r="F145" s="5"/>
      <c r="G145" s="1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4"/>
      <c r="C146" s="4"/>
      <c r="D146" s="4"/>
      <c r="E146" s="1"/>
      <c r="F146" s="5"/>
      <c r="G146" s="1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4"/>
      <c r="C147" s="4"/>
      <c r="D147" s="4"/>
      <c r="E147" s="1"/>
      <c r="F147" s="5"/>
      <c r="G147" s="1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4"/>
      <c r="C148" s="4"/>
      <c r="D148" s="4"/>
      <c r="E148" s="1"/>
      <c r="F148" s="5"/>
      <c r="G148" s="1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4"/>
      <c r="C149" s="4"/>
      <c r="D149" s="4"/>
      <c r="E149" s="1"/>
      <c r="F149" s="5"/>
      <c r="G149" s="1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4"/>
      <c r="C150" s="4"/>
      <c r="D150" s="4"/>
      <c r="E150" s="1"/>
      <c r="F150" s="5"/>
      <c r="G150" s="1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4"/>
      <c r="C151" s="4"/>
      <c r="D151" s="4"/>
      <c r="E151" s="1"/>
      <c r="F151" s="5"/>
      <c r="G151" s="1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4"/>
      <c r="C152" s="4"/>
      <c r="D152" s="4"/>
      <c r="E152" s="1"/>
      <c r="F152" s="5"/>
      <c r="G152" s="1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4"/>
      <c r="C153" s="4"/>
      <c r="D153" s="4"/>
      <c r="E153" s="1"/>
      <c r="F153" s="5"/>
      <c r="G153" s="1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4"/>
      <c r="C154" s="4"/>
      <c r="D154" s="4"/>
      <c r="E154" s="1"/>
      <c r="F154" s="5"/>
      <c r="G154" s="1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4"/>
      <c r="C155" s="4"/>
      <c r="D155" s="4"/>
      <c r="E155" s="1"/>
      <c r="F155" s="5"/>
      <c r="G155" s="1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4"/>
      <c r="C156" s="4"/>
      <c r="D156" s="4"/>
      <c r="E156" s="1"/>
      <c r="F156" s="5"/>
      <c r="G156" s="1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4"/>
      <c r="C157" s="4"/>
      <c r="D157" s="4"/>
      <c r="E157" s="1"/>
      <c r="F157" s="5"/>
      <c r="G157" s="1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4"/>
      <c r="C158" s="4"/>
      <c r="D158" s="4"/>
      <c r="E158" s="1"/>
      <c r="F158" s="5"/>
      <c r="G158" s="1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4"/>
      <c r="C159" s="4"/>
      <c r="D159" s="4"/>
      <c r="E159" s="1"/>
      <c r="F159" s="5"/>
      <c r="G159" s="1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4"/>
      <c r="C160" s="4"/>
      <c r="D160" s="4"/>
      <c r="E160" s="1"/>
      <c r="F160" s="5"/>
      <c r="G160" s="1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4"/>
      <c r="C161" s="4"/>
      <c r="D161" s="4"/>
      <c r="E161" s="1"/>
      <c r="F161" s="5"/>
      <c r="G161" s="1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4"/>
      <c r="C162" s="4"/>
      <c r="D162" s="4"/>
      <c r="E162" s="1"/>
      <c r="F162" s="5"/>
      <c r="G162" s="1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4"/>
      <c r="C163" s="4"/>
      <c r="D163" s="4"/>
      <c r="E163" s="1"/>
      <c r="F163" s="5"/>
      <c r="G163" s="1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4"/>
      <c r="C164" s="4"/>
      <c r="D164" s="4"/>
      <c r="E164" s="1"/>
      <c r="F164" s="5"/>
      <c r="G164" s="1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4"/>
      <c r="C165" s="4"/>
      <c r="D165" s="4"/>
      <c r="E165" s="1"/>
      <c r="F165" s="5"/>
      <c r="G165" s="1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4"/>
      <c r="C166" s="4"/>
      <c r="D166" s="4"/>
      <c r="E166" s="1"/>
      <c r="F166" s="5"/>
      <c r="G166" s="1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4"/>
      <c r="C167" s="4"/>
      <c r="D167" s="4"/>
      <c r="E167" s="1"/>
      <c r="F167" s="5"/>
      <c r="G167" s="1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4"/>
      <c r="C168" s="4"/>
      <c r="D168" s="4"/>
      <c r="E168" s="1"/>
      <c r="F168" s="5"/>
      <c r="G168" s="1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4"/>
      <c r="C169" s="4"/>
      <c r="D169" s="4"/>
      <c r="E169" s="1"/>
      <c r="F169" s="5"/>
      <c r="G169" s="1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4"/>
      <c r="C170" s="4"/>
      <c r="D170" s="4"/>
      <c r="E170" s="1"/>
      <c r="F170" s="5"/>
      <c r="G170" s="1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4"/>
      <c r="C171" s="4"/>
      <c r="D171" s="4"/>
      <c r="E171" s="1"/>
      <c r="F171" s="5"/>
      <c r="G171" s="1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4"/>
      <c r="C172" s="4"/>
      <c r="D172" s="4"/>
      <c r="E172" s="1"/>
      <c r="F172" s="5"/>
      <c r="G172" s="1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4"/>
      <c r="C173" s="4"/>
      <c r="D173" s="4"/>
      <c r="E173" s="1"/>
      <c r="F173" s="5"/>
      <c r="G173" s="1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4"/>
      <c r="C174" s="4"/>
      <c r="D174" s="4"/>
      <c r="E174" s="1"/>
      <c r="F174" s="5"/>
      <c r="G174" s="1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4"/>
      <c r="C175" s="4"/>
      <c r="D175" s="4"/>
      <c r="E175" s="1"/>
      <c r="F175" s="5"/>
      <c r="G175" s="1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4"/>
      <c r="C176" s="4"/>
      <c r="D176" s="4"/>
      <c r="E176" s="1"/>
      <c r="F176" s="5"/>
      <c r="G176" s="1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4"/>
      <c r="C177" s="4"/>
      <c r="D177" s="4"/>
      <c r="E177" s="1"/>
      <c r="F177" s="5"/>
      <c r="G177" s="1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4"/>
      <c r="C178" s="4"/>
      <c r="D178" s="4"/>
      <c r="E178" s="1"/>
      <c r="F178" s="5"/>
      <c r="G178" s="1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4"/>
      <c r="C179" s="4"/>
      <c r="D179" s="4"/>
      <c r="E179" s="1"/>
      <c r="F179" s="5"/>
      <c r="G179" s="1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4"/>
      <c r="C180" s="4"/>
      <c r="D180" s="4"/>
      <c r="E180" s="1"/>
      <c r="F180" s="5"/>
      <c r="G180" s="1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4"/>
      <c r="C181" s="4"/>
      <c r="D181" s="4"/>
      <c r="E181" s="1"/>
      <c r="F181" s="5"/>
      <c r="G181" s="1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4"/>
      <c r="C182" s="4"/>
      <c r="D182" s="4"/>
      <c r="E182" s="1"/>
      <c r="F182" s="5"/>
      <c r="G182" s="1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4"/>
      <c r="C183" s="4"/>
      <c r="D183" s="4"/>
      <c r="E183" s="1"/>
      <c r="F183" s="5"/>
      <c r="G183" s="1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4"/>
      <c r="C184" s="4"/>
      <c r="D184" s="4"/>
      <c r="E184" s="1"/>
      <c r="F184" s="5"/>
      <c r="G184" s="1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4"/>
      <c r="C185" s="4"/>
      <c r="D185" s="4"/>
      <c r="E185" s="1"/>
      <c r="F185" s="5"/>
      <c r="G185" s="1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4"/>
      <c r="C186" s="4"/>
      <c r="D186" s="4"/>
      <c r="E186" s="1"/>
      <c r="F186" s="5"/>
      <c r="G186" s="1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4"/>
      <c r="C187" s="4"/>
      <c r="D187" s="4"/>
      <c r="E187" s="1"/>
      <c r="F187" s="5"/>
      <c r="G187" s="1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4"/>
      <c r="C188" s="4"/>
      <c r="D188" s="4"/>
      <c r="E188" s="1"/>
      <c r="F188" s="5"/>
      <c r="G188" s="1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4"/>
      <c r="C189" s="4"/>
      <c r="D189" s="4"/>
      <c r="E189" s="1"/>
      <c r="F189" s="5"/>
      <c r="G189" s="1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4"/>
      <c r="C190" s="4"/>
      <c r="D190" s="4"/>
      <c r="E190" s="1"/>
      <c r="F190" s="5"/>
      <c r="G190" s="1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4"/>
      <c r="C191" s="4"/>
      <c r="D191" s="4"/>
      <c r="E191" s="1"/>
      <c r="F191" s="5"/>
      <c r="G191" s="1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4"/>
      <c r="C192" s="4"/>
      <c r="D192" s="4"/>
      <c r="E192" s="1"/>
      <c r="F192" s="5"/>
      <c r="G192" s="1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4"/>
      <c r="C193" s="4"/>
      <c r="D193" s="4"/>
      <c r="E193" s="1"/>
      <c r="F193" s="5"/>
      <c r="G193" s="1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4"/>
      <c r="C194" s="4"/>
      <c r="D194" s="4"/>
      <c r="E194" s="1"/>
      <c r="F194" s="5"/>
      <c r="G194" s="1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4"/>
      <c r="C195" s="4"/>
      <c r="D195" s="4"/>
      <c r="E195" s="1"/>
      <c r="F195" s="5"/>
      <c r="G195" s="1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4"/>
      <c r="C196" s="4"/>
      <c r="D196" s="4"/>
      <c r="E196" s="1"/>
      <c r="F196" s="5"/>
      <c r="G196" s="1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4"/>
      <c r="C197" s="4"/>
      <c r="D197" s="4"/>
      <c r="E197" s="1"/>
      <c r="F197" s="5"/>
      <c r="G197" s="1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4"/>
      <c r="C198" s="4"/>
      <c r="D198" s="4"/>
      <c r="E198" s="1"/>
      <c r="F198" s="5"/>
      <c r="G198" s="1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4"/>
      <c r="C199" s="4"/>
      <c r="D199" s="4"/>
      <c r="E199" s="1"/>
      <c r="F199" s="5"/>
      <c r="G199" s="1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4"/>
      <c r="C200" s="4"/>
      <c r="D200" s="4"/>
      <c r="E200" s="1"/>
      <c r="F200" s="5"/>
      <c r="G200" s="1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4"/>
      <c r="C201" s="4"/>
      <c r="D201" s="4"/>
      <c r="E201" s="1"/>
      <c r="F201" s="5"/>
      <c r="G201" s="1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4"/>
      <c r="C202" s="4"/>
      <c r="D202" s="4"/>
      <c r="E202" s="1"/>
      <c r="F202" s="5"/>
      <c r="G202" s="1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4"/>
      <c r="C203" s="4"/>
      <c r="D203" s="4"/>
      <c r="E203" s="1"/>
      <c r="F203" s="5"/>
      <c r="G203" s="1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4"/>
      <c r="C204" s="4"/>
      <c r="D204" s="4"/>
      <c r="E204" s="1"/>
      <c r="F204" s="5"/>
      <c r="G204" s="1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4"/>
      <c r="C205" s="4"/>
      <c r="D205" s="4"/>
      <c r="E205" s="1"/>
      <c r="F205" s="5"/>
      <c r="G205" s="1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4"/>
      <c r="C206" s="4"/>
      <c r="D206" s="4"/>
      <c r="E206" s="1"/>
      <c r="F206" s="5"/>
      <c r="G206" s="1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4"/>
      <c r="C207" s="4"/>
      <c r="D207" s="4"/>
      <c r="E207" s="1"/>
      <c r="F207" s="5"/>
      <c r="G207" s="1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4"/>
      <c r="C208" s="4"/>
      <c r="D208" s="4"/>
      <c r="E208" s="1"/>
      <c r="F208" s="5"/>
      <c r="G208" s="1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4"/>
      <c r="C209" s="4"/>
      <c r="D209" s="4"/>
      <c r="E209" s="1"/>
      <c r="F209" s="5"/>
      <c r="G209" s="1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4"/>
      <c r="C210" s="4"/>
      <c r="D210" s="4"/>
      <c r="E210" s="1"/>
      <c r="F210" s="5"/>
      <c r="G210" s="1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4"/>
      <c r="C211" s="4"/>
      <c r="D211" s="4"/>
      <c r="E211" s="1"/>
      <c r="F211" s="5"/>
      <c r="G211" s="1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4"/>
      <c r="C212" s="4"/>
      <c r="D212" s="4"/>
      <c r="E212" s="1"/>
      <c r="F212" s="5"/>
      <c r="G212" s="1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4"/>
      <c r="C213" s="4"/>
      <c r="D213" s="4"/>
      <c r="E213" s="1"/>
      <c r="F213" s="5"/>
      <c r="G213" s="1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4"/>
      <c r="C214" s="4"/>
      <c r="D214" s="4"/>
      <c r="E214" s="1"/>
      <c r="F214" s="5"/>
      <c r="G214" s="1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4"/>
      <c r="C215" s="4"/>
      <c r="D215" s="4"/>
      <c r="E215" s="1"/>
      <c r="F215" s="5"/>
      <c r="G215" s="1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4"/>
      <c r="C216" s="4"/>
      <c r="D216" s="4"/>
      <c r="E216" s="1"/>
      <c r="F216" s="5"/>
      <c r="G216" s="1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4"/>
      <c r="C217" s="4"/>
      <c r="D217" s="4"/>
      <c r="E217" s="1"/>
      <c r="F217" s="5"/>
      <c r="G217" s="1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4"/>
      <c r="C218" s="4"/>
      <c r="D218" s="4"/>
      <c r="E218" s="1"/>
      <c r="F218" s="5"/>
      <c r="G218" s="1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4"/>
      <c r="C219" s="4"/>
      <c r="D219" s="4"/>
      <c r="E219" s="1"/>
      <c r="F219" s="5"/>
      <c r="G219" s="1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4"/>
      <c r="C220" s="4"/>
      <c r="D220" s="4"/>
      <c r="E220" s="1"/>
      <c r="F220" s="5"/>
      <c r="G220" s="1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4"/>
      <c r="C221" s="4"/>
      <c r="D221" s="4"/>
      <c r="E221" s="1"/>
      <c r="F221" s="5"/>
      <c r="G221" s="1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4"/>
      <c r="C222" s="4"/>
      <c r="D222" s="4"/>
      <c r="E222" s="1"/>
      <c r="F222" s="5"/>
      <c r="G222" s="1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4"/>
      <c r="C223" s="4"/>
      <c r="D223" s="4"/>
      <c r="E223" s="1"/>
      <c r="F223" s="5"/>
      <c r="G223" s="1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4"/>
      <c r="C224" s="4"/>
      <c r="D224" s="4"/>
      <c r="E224" s="1"/>
      <c r="F224" s="5"/>
      <c r="G224" s="1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4"/>
      <c r="C225" s="4"/>
      <c r="D225" s="4"/>
      <c r="E225" s="1"/>
      <c r="F225" s="5"/>
      <c r="G225" s="1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4"/>
      <c r="C226" s="4"/>
      <c r="D226" s="4"/>
      <c r="E226" s="1"/>
      <c r="F226" s="5"/>
      <c r="G226" s="1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4"/>
      <c r="C227" s="4"/>
      <c r="D227" s="4"/>
      <c r="E227" s="1"/>
      <c r="F227" s="5"/>
      <c r="G227" s="1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4"/>
      <c r="C228" s="4"/>
      <c r="D228" s="4"/>
      <c r="E228" s="1"/>
      <c r="F228" s="5"/>
      <c r="G228" s="1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4"/>
      <c r="C229" s="4"/>
      <c r="D229" s="4"/>
      <c r="E229" s="1"/>
      <c r="F229" s="5"/>
      <c r="G229" s="1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4"/>
      <c r="C230" s="4"/>
      <c r="D230" s="4"/>
      <c r="E230" s="1"/>
      <c r="F230" s="5"/>
      <c r="G230" s="1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4"/>
      <c r="C231" s="4"/>
      <c r="D231" s="4"/>
      <c r="E231" s="1"/>
      <c r="F231" s="5"/>
      <c r="G231" s="1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4"/>
      <c r="C232" s="4"/>
      <c r="D232" s="4"/>
      <c r="E232" s="1"/>
      <c r="F232" s="5"/>
      <c r="G232" s="1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4"/>
      <c r="C233" s="4"/>
      <c r="D233" s="4"/>
      <c r="E233" s="1"/>
      <c r="F233" s="5"/>
      <c r="G233" s="1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4"/>
      <c r="C234" s="4"/>
      <c r="D234" s="4"/>
      <c r="E234" s="1"/>
      <c r="F234" s="5"/>
      <c r="G234" s="1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4"/>
      <c r="C235" s="4"/>
      <c r="D235" s="4"/>
      <c r="E235" s="1"/>
      <c r="F235" s="5"/>
      <c r="G235" s="1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4"/>
      <c r="C236" s="4"/>
      <c r="D236" s="4"/>
      <c r="E236" s="1"/>
      <c r="F236" s="5"/>
      <c r="G236" s="1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4"/>
      <c r="C237" s="4"/>
      <c r="D237" s="4"/>
      <c r="E237" s="1"/>
      <c r="F237" s="5"/>
      <c r="G237" s="1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4"/>
      <c r="C238" s="4"/>
      <c r="D238" s="4"/>
      <c r="E238" s="1"/>
      <c r="F238" s="5"/>
      <c r="G238" s="1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4"/>
      <c r="C239" s="4"/>
      <c r="D239" s="4"/>
      <c r="E239" s="1"/>
      <c r="F239" s="5"/>
      <c r="G239" s="1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4"/>
      <c r="C240" s="4"/>
      <c r="D240" s="4"/>
      <c r="E240" s="1"/>
      <c r="F240" s="5"/>
      <c r="G240" s="1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4"/>
      <c r="C241" s="4"/>
      <c r="D241" s="4"/>
      <c r="E241" s="1"/>
      <c r="F241" s="5"/>
      <c r="G241" s="1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4"/>
      <c r="C242" s="4"/>
      <c r="D242" s="4"/>
      <c r="E242" s="1"/>
      <c r="F242" s="5"/>
      <c r="G242" s="1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4"/>
      <c r="C243" s="4"/>
      <c r="D243" s="4"/>
      <c r="E243" s="1"/>
      <c r="F243" s="5"/>
      <c r="G243" s="1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4"/>
      <c r="C244" s="4"/>
      <c r="D244" s="4"/>
      <c r="E244" s="1"/>
      <c r="F244" s="5"/>
      <c r="G244" s="1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4"/>
      <c r="C245" s="4"/>
      <c r="D245" s="4"/>
      <c r="E245" s="1"/>
      <c r="F245" s="5"/>
      <c r="G245" s="1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4"/>
      <c r="C246" s="4"/>
      <c r="D246" s="4"/>
      <c r="E246" s="1"/>
      <c r="F246" s="5"/>
      <c r="G246" s="1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4"/>
      <c r="C247" s="4"/>
      <c r="D247" s="4"/>
      <c r="E247" s="1"/>
      <c r="F247" s="5"/>
      <c r="G247" s="1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4"/>
      <c r="C248" s="4"/>
      <c r="D248" s="4"/>
      <c r="E248" s="1"/>
      <c r="F248" s="5"/>
      <c r="G248" s="1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4"/>
      <c r="C249" s="4"/>
      <c r="D249" s="4"/>
      <c r="E249" s="1"/>
      <c r="F249" s="5"/>
      <c r="G249" s="1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4"/>
      <c r="C250" s="4"/>
      <c r="D250" s="4"/>
      <c r="E250" s="1"/>
      <c r="F250" s="5"/>
      <c r="G250" s="1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4"/>
      <c r="C251" s="4"/>
      <c r="D251" s="4"/>
      <c r="E251" s="1"/>
      <c r="F251" s="5"/>
      <c r="G251" s="1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4"/>
      <c r="C252" s="4"/>
      <c r="D252" s="4"/>
      <c r="E252" s="1"/>
      <c r="F252" s="5"/>
      <c r="G252" s="1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4"/>
      <c r="C253" s="4"/>
      <c r="D253" s="4"/>
      <c r="E253" s="1"/>
      <c r="F253" s="5"/>
      <c r="G253" s="1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4"/>
      <c r="C254" s="4"/>
      <c r="D254" s="4"/>
      <c r="E254" s="1"/>
      <c r="F254" s="5"/>
      <c r="G254" s="1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4"/>
      <c r="C255" s="4"/>
      <c r="D255" s="4"/>
      <c r="E255" s="1"/>
      <c r="F255" s="5"/>
      <c r="G255" s="1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4"/>
      <c r="C256" s="4"/>
      <c r="D256" s="4"/>
      <c r="E256" s="1"/>
      <c r="F256" s="5"/>
      <c r="G256" s="1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4"/>
      <c r="C257" s="4"/>
      <c r="D257" s="4"/>
      <c r="E257" s="1"/>
      <c r="F257" s="5"/>
      <c r="G257" s="1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4"/>
      <c r="C258" s="4"/>
      <c r="D258" s="4"/>
      <c r="E258" s="1"/>
      <c r="F258" s="5"/>
      <c r="G258" s="1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4"/>
      <c r="C259" s="4"/>
      <c r="D259" s="4"/>
      <c r="E259" s="1"/>
      <c r="F259" s="5"/>
      <c r="G259" s="1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4"/>
      <c r="C260" s="4"/>
      <c r="D260" s="4"/>
      <c r="E260" s="1"/>
      <c r="F260" s="5"/>
      <c r="G260" s="1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4"/>
      <c r="C261" s="4"/>
      <c r="D261" s="4"/>
      <c r="E261" s="1"/>
      <c r="F261" s="5"/>
      <c r="G261" s="1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4"/>
      <c r="C262" s="4"/>
      <c r="D262" s="4"/>
      <c r="E262" s="1"/>
      <c r="F262" s="5"/>
      <c r="G262" s="1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4"/>
      <c r="C263" s="4"/>
      <c r="D263" s="4"/>
      <c r="E263" s="1"/>
      <c r="F263" s="5"/>
      <c r="G263" s="1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4"/>
      <c r="C264" s="4"/>
      <c r="D264" s="4"/>
      <c r="E264" s="1"/>
      <c r="F264" s="5"/>
      <c r="G264" s="1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4"/>
      <c r="C265" s="4"/>
      <c r="D265" s="4"/>
      <c r="E265" s="1"/>
      <c r="F265" s="5"/>
      <c r="G265" s="1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4"/>
      <c r="C266" s="4"/>
      <c r="D266" s="4"/>
      <c r="E266" s="1"/>
      <c r="F266" s="5"/>
      <c r="G266" s="1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4"/>
      <c r="C267" s="4"/>
      <c r="D267" s="4"/>
      <c r="E267" s="1"/>
      <c r="F267" s="5"/>
      <c r="G267" s="1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4"/>
      <c r="C268" s="4"/>
      <c r="D268" s="4"/>
      <c r="E268" s="1"/>
      <c r="F268" s="5"/>
      <c r="G268" s="1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4"/>
      <c r="C269" s="4"/>
      <c r="D269" s="4"/>
      <c r="E269" s="1"/>
      <c r="F269" s="5"/>
      <c r="G269" s="1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4"/>
      <c r="C270" s="4"/>
      <c r="D270" s="4"/>
      <c r="E270" s="1"/>
      <c r="F270" s="5"/>
      <c r="G270" s="1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4"/>
      <c r="C271" s="4"/>
      <c r="D271" s="4"/>
      <c r="E271" s="1"/>
      <c r="F271" s="5"/>
      <c r="G271" s="1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4"/>
      <c r="C272" s="4"/>
      <c r="D272" s="4"/>
      <c r="E272" s="1"/>
      <c r="F272" s="5"/>
      <c r="G272" s="1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4"/>
      <c r="C273" s="4"/>
      <c r="D273" s="4"/>
      <c r="E273" s="1"/>
      <c r="F273" s="5"/>
      <c r="G273" s="1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4"/>
      <c r="C274" s="4"/>
      <c r="D274" s="4"/>
      <c r="E274" s="1"/>
      <c r="F274" s="5"/>
      <c r="G274" s="1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4"/>
      <c r="C275" s="4"/>
      <c r="D275" s="4"/>
      <c r="E275" s="1"/>
      <c r="F275" s="5"/>
      <c r="G275" s="1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4"/>
      <c r="C276" s="4"/>
      <c r="D276" s="4"/>
      <c r="E276" s="1"/>
      <c r="F276" s="5"/>
      <c r="G276" s="1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4"/>
      <c r="C277" s="4"/>
      <c r="D277" s="4"/>
      <c r="E277" s="1"/>
      <c r="F277" s="5"/>
      <c r="G277" s="1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4"/>
      <c r="C278" s="4"/>
      <c r="D278" s="4"/>
      <c r="E278" s="1"/>
      <c r="F278" s="5"/>
      <c r="G278" s="1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4"/>
      <c r="C279" s="4"/>
      <c r="D279" s="4"/>
      <c r="E279" s="1"/>
      <c r="F279" s="5"/>
      <c r="G279" s="1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4"/>
      <c r="C280" s="4"/>
      <c r="D280" s="4"/>
      <c r="E280" s="1"/>
      <c r="F280" s="5"/>
      <c r="G280" s="1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4"/>
      <c r="C281" s="4"/>
      <c r="D281" s="4"/>
      <c r="E281" s="1"/>
      <c r="F281" s="5"/>
      <c r="G281" s="1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4"/>
      <c r="C282" s="4"/>
      <c r="D282" s="4"/>
      <c r="E282" s="1"/>
      <c r="F282" s="5"/>
      <c r="G282" s="1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4"/>
      <c r="C283" s="4"/>
      <c r="D283" s="4"/>
      <c r="E283" s="1"/>
      <c r="F283" s="5"/>
      <c r="G283" s="1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4"/>
      <c r="C284" s="4"/>
      <c r="D284" s="4"/>
      <c r="E284" s="1"/>
      <c r="F284" s="5"/>
      <c r="G284" s="1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4"/>
      <c r="C285" s="4"/>
      <c r="D285" s="4"/>
      <c r="E285" s="1"/>
      <c r="F285" s="5"/>
      <c r="G285" s="1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4"/>
      <c r="C286" s="4"/>
      <c r="D286" s="4"/>
      <c r="E286" s="1"/>
      <c r="F286" s="5"/>
      <c r="G286" s="1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4"/>
      <c r="C287" s="4"/>
      <c r="D287" s="4"/>
      <c r="E287" s="1"/>
      <c r="F287" s="5"/>
      <c r="G287" s="1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4"/>
      <c r="C288" s="4"/>
      <c r="D288" s="4"/>
      <c r="E288" s="1"/>
      <c r="F288" s="5"/>
      <c r="G288" s="1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4"/>
      <c r="C289" s="4"/>
      <c r="D289" s="4"/>
      <c r="E289" s="1"/>
      <c r="F289" s="5"/>
      <c r="G289" s="1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4"/>
      <c r="C290" s="4"/>
      <c r="D290" s="4"/>
      <c r="E290" s="1"/>
      <c r="F290" s="5"/>
      <c r="G290" s="1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4"/>
      <c r="C291" s="4"/>
      <c r="D291" s="4"/>
      <c r="E291" s="1"/>
      <c r="F291" s="5"/>
      <c r="G291" s="1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4"/>
      <c r="C292" s="4"/>
      <c r="D292" s="4"/>
      <c r="E292" s="1"/>
      <c r="F292" s="5"/>
      <c r="G292" s="1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4"/>
      <c r="C293" s="4"/>
      <c r="D293" s="4"/>
      <c r="E293" s="1"/>
      <c r="F293" s="5"/>
      <c r="G293" s="1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4"/>
      <c r="C294" s="4"/>
      <c r="D294" s="4"/>
      <c r="E294" s="1"/>
      <c r="F294" s="5"/>
      <c r="G294" s="1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4"/>
      <c r="C295" s="4"/>
      <c r="D295" s="4"/>
      <c r="E295" s="1"/>
      <c r="F295" s="5"/>
      <c r="G295" s="1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4"/>
      <c r="C296" s="4"/>
      <c r="D296" s="4"/>
      <c r="E296" s="1"/>
      <c r="F296" s="5"/>
      <c r="G296" s="1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4"/>
      <c r="C297" s="4"/>
      <c r="D297" s="4"/>
      <c r="E297" s="1"/>
      <c r="F297" s="5"/>
      <c r="G297" s="1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4"/>
      <c r="C298" s="4"/>
      <c r="D298" s="4"/>
      <c r="E298" s="1"/>
      <c r="F298" s="5"/>
      <c r="G298" s="1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4"/>
      <c r="C299" s="4"/>
      <c r="D299" s="4"/>
      <c r="E299" s="1"/>
      <c r="F299" s="5"/>
      <c r="G299" s="1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4"/>
      <c r="C300" s="4"/>
      <c r="D300" s="4"/>
      <c r="E300" s="1"/>
      <c r="F300" s="5"/>
      <c r="G300" s="1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4"/>
      <c r="C301" s="4"/>
      <c r="D301" s="4"/>
      <c r="E301" s="1"/>
      <c r="F301" s="5"/>
      <c r="G301" s="1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4"/>
      <c r="C302" s="4"/>
      <c r="D302" s="4"/>
      <c r="E302" s="1"/>
      <c r="F302" s="5"/>
      <c r="G302" s="1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4"/>
      <c r="C303" s="4"/>
      <c r="D303" s="4"/>
      <c r="E303" s="1"/>
      <c r="F303" s="5"/>
      <c r="G303" s="1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4"/>
      <c r="C304" s="4"/>
      <c r="D304" s="4"/>
      <c r="E304" s="1"/>
      <c r="F304" s="5"/>
      <c r="G304" s="1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4"/>
      <c r="C305" s="4"/>
      <c r="D305" s="4"/>
      <c r="E305" s="1"/>
      <c r="F305" s="5"/>
      <c r="G305" s="1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4"/>
      <c r="C306" s="4"/>
      <c r="D306" s="4"/>
      <c r="E306" s="1"/>
      <c r="F306" s="5"/>
      <c r="G306" s="1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4"/>
      <c r="C307" s="4"/>
      <c r="D307" s="4"/>
      <c r="E307" s="1"/>
      <c r="F307" s="5"/>
      <c r="G307" s="1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4"/>
      <c r="C308" s="4"/>
      <c r="D308" s="4"/>
      <c r="E308" s="1"/>
      <c r="F308" s="5"/>
      <c r="G308" s="1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4"/>
      <c r="C309" s="4"/>
      <c r="D309" s="4"/>
      <c r="E309" s="1"/>
      <c r="F309" s="5"/>
      <c r="G309" s="1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4"/>
      <c r="C310" s="4"/>
      <c r="D310" s="4"/>
      <c r="E310" s="1"/>
      <c r="F310" s="5"/>
      <c r="G310" s="1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4"/>
      <c r="C311" s="4"/>
      <c r="D311" s="4"/>
      <c r="E311" s="1"/>
      <c r="F311" s="5"/>
      <c r="G311" s="1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4"/>
      <c r="C312" s="4"/>
      <c r="D312" s="4"/>
      <c r="E312" s="1"/>
      <c r="F312" s="5"/>
      <c r="G312" s="1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4"/>
      <c r="C313" s="4"/>
      <c r="D313" s="4"/>
      <c r="E313" s="1"/>
      <c r="F313" s="5"/>
      <c r="G313" s="1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4"/>
      <c r="C314" s="4"/>
      <c r="D314" s="4"/>
      <c r="E314" s="1"/>
      <c r="F314" s="5"/>
      <c r="G314" s="1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4"/>
      <c r="C315" s="4"/>
      <c r="D315" s="4"/>
      <c r="E315" s="1"/>
      <c r="F315" s="5"/>
      <c r="G315" s="1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4"/>
      <c r="C316" s="4"/>
      <c r="D316" s="4"/>
      <c r="E316" s="1"/>
      <c r="F316" s="5"/>
      <c r="G316" s="1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4"/>
      <c r="C317" s="4"/>
      <c r="D317" s="4"/>
      <c r="E317" s="1"/>
      <c r="F317" s="5"/>
      <c r="G317" s="1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4"/>
      <c r="C318" s="4"/>
      <c r="D318" s="4"/>
      <c r="E318" s="1"/>
      <c r="F318" s="5"/>
      <c r="G318" s="1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4"/>
      <c r="C319" s="4"/>
      <c r="D319" s="4"/>
      <c r="E319" s="1"/>
      <c r="F319" s="5"/>
      <c r="G319" s="1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4"/>
      <c r="C320" s="4"/>
      <c r="D320" s="4"/>
      <c r="E320" s="1"/>
      <c r="F320" s="5"/>
      <c r="G320" s="1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4"/>
      <c r="C321" s="4"/>
      <c r="D321" s="4"/>
      <c r="E321" s="1"/>
      <c r="F321" s="5"/>
      <c r="G321" s="1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4"/>
      <c r="C322" s="4"/>
      <c r="D322" s="4"/>
      <c r="E322" s="1"/>
      <c r="F322" s="5"/>
      <c r="G322" s="1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4"/>
      <c r="C323" s="4"/>
      <c r="D323" s="4"/>
      <c r="E323" s="1"/>
      <c r="F323" s="5"/>
      <c r="G323" s="1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4"/>
      <c r="C324" s="4"/>
      <c r="D324" s="4"/>
      <c r="E324" s="1"/>
      <c r="F324" s="5"/>
      <c r="G324" s="1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4"/>
      <c r="C325" s="4"/>
      <c r="D325" s="4"/>
      <c r="E325" s="1"/>
      <c r="F325" s="5"/>
      <c r="G325" s="1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4"/>
      <c r="C326" s="4"/>
      <c r="D326" s="4"/>
      <c r="E326" s="1"/>
      <c r="F326" s="5"/>
      <c r="G326" s="1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4"/>
      <c r="C327" s="4"/>
      <c r="D327" s="4"/>
      <c r="E327" s="1"/>
      <c r="F327" s="5"/>
      <c r="G327" s="1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4"/>
      <c r="C328" s="4"/>
      <c r="D328" s="4"/>
      <c r="E328" s="1"/>
      <c r="F328" s="5"/>
      <c r="G328" s="1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4"/>
      <c r="C329" s="4"/>
      <c r="D329" s="4"/>
      <c r="E329" s="1"/>
      <c r="F329" s="5"/>
      <c r="G329" s="1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4"/>
      <c r="C330" s="4"/>
      <c r="D330" s="4"/>
      <c r="E330" s="1"/>
      <c r="F330" s="5"/>
      <c r="G330" s="1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4"/>
      <c r="C331" s="4"/>
      <c r="D331" s="4"/>
      <c r="E331" s="1"/>
      <c r="F331" s="5"/>
      <c r="G331" s="1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4"/>
      <c r="C332" s="4"/>
      <c r="D332" s="4"/>
      <c r="E332" s="1"/>
      <c r="F332" s="5"/>
      <c r="G332" s="1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4"/>
      <c r="C333" s="4"/>
      <c r="D333" s="4"/>
      <c r="E333" s="1"/>
      <c r="F333" s="5"/>
      <c r="G333" s="1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4"/>
      <c r="C334" s="4"/>
      <c r="D334" s="4"/>
      <c r="E334" s="1"/>
      <c r="F334" s="5"/>
      <c r="G334" s="1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4"/>
      <c r="C335" s="4"/>
      <c r="D335" s="4"/>
      <c r="E335" s="1"/>
      <c r="F335" s="5"/>
      <c r="G335" s="1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4"/>
      <c r="C336" s="4"/>
      <c r="D336" s="4"/>
      <c r="E336" s="1"/>
      <c r="F336" s="5"/>
      <c r="G336" s="1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4"/>
      <c r="C337" s="4"/>
      <c r="D337" s="4"/>
      <c r="E337" s="1"/>
      <c r="F337" s="5"/>
      <c r="G337" s="1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4"/>
      <c r="C338" s="4"/>
      <c r="D338" s="4"/>
      <c r="E338" s="1"/>
      <c r="F338" s="5"/>
      <c r="G338" s="1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4"/>
      <c r="C339" s="4"/>
      <c r="D339" s="4"/>
      <c r="E339" s="1"/>
      <c r="F339" s="5"/>
      <c r="G339" s="1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4"/>
      <c r="C340" s="4"/>
      <c r="D340" s="4"/>
      <c r="E340" s="1"/>
      <c r="F340" s="5"/>
      <c r="G340" s="1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4"/>
      <c r="C341" s="4"/>
      <c r="D341" s="4"/>
      <c r="E341" s="1"/>
      <c r="F341" s="5"/>
      <c r="G341" s="1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4"/>
      <c r="C342" s="4"/>
      <c r="D342" s="4"/>
      <c r="E342" s="1"/>
      <c r="F342" s="5"/>
      <c r="G342" s="1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4"/>
      <c r="C343" s="4"/>
      <c r="D343" s="4"/>
      <c r="E343" s="1"/>
      <c r="F343" s="5"/>
      <c r="G343" s="1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4"/>
      <c r="C344" s="4"/>
      <c r="D344" s="4"/>
      <c r="E344" s="1"/>
      <c r="F344" s="5"/>
      <c r="G344" s="1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4"/>
      <c r="C345" s="4"/>
      <c r="D345" s="4"/>
      <c r="E345" s="1"/>
      <c r="F345" s="5"/>
      <c r="G345" s="1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4"/>
      <c r="C346" s="4"/>
      <c r="D346" s="4"/>
      <c r="E346" s="1"/>
      <c r="F346" s="5"/>
      <c r="G346" s="1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4"/>
      <c r="C347" s="4"/>
      <c r="D347" s="4"/>
      <c r="E347" s="1"/>
      <c r="F347" s="5"/>
      <c r="G347" s="1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4"/>
      <c r="C348" s="4"/>
      <c r="D348" s="4"/>
      <c r="E348" s="1"/>
      <c r="F348" s="5"/>
      <c r="G348" s="1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4"/>
      <c r="C349" s="4"/>
      <c r="D349" s="4"/>
      <c r="E349" s="1"/>
      <c r="F349" s="5"/>
      <c r="G349" s="1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4"/>
      <c r="C350" s="4"/>
      <c r="D350" s="4"/>
      <c r="E350" s="1"/>
      <c r="F350" s="5"/>
      <c r="G350" s="1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4"/>
      <c r="C351" s="4"/>
      <c r="D351" s="4"/>
      <c r="E351" s="1"/>
      <c r="F351" s="5"/>
      <c r="G351" s="1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4"/>
      <c r="C352" s="4"/>
      <c r="D352" s="4"/>
      <c r="E352" s="1"/>
      <c r="F352" s="5"/>
      <c r="G352" s="1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4"/>
      <c r="C353" s="4"/>
      <c r="D353" s="4"/>
      <c r="E353" s="1"/>
      <c r="F353" s="5"/>
      <c r="G353" s="1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4"/>
      <c r="C354" s="4"/>
      <c r="D354" s="4"/>
      <c r="E354" s="1"/>
      <c r="F354" s="5"/>
      <c r="G354" s="1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4"/>
      <c r="C355" s="4"/>
      <c r="D355" s="4"/>
      <c r="E355" s="1"/>
      <c r="F355" s="5"/>
      <c r="G355" s="1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4"/>
      <c r="C356" s="4"/>
      <c r="D356" s="4"/>
      <c r="E356" s="1"/>
      <c r="F356" s="5"/>
      <c r="G356" s="1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4"/>
      <c r="C357" s="4"/>
      <c r="D357" s="4"/>
      <c r="E357" s="1"/>
      <c r="F357" s="5"/>
      <c r="G357" s="1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4"/>
      <c r="C358" s="4"/>
      <c r="D358" s="4"/>
      <c r="E358" s="1"/>
      <c r="F358" s="5"/>
      <c r="G358" s="1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4"/>
      <c r="C359" s="4"/>
      <c r="D359" s="4"/>
      <c r="E359" s="1"/>
      <c r="F359" s="5"/>
      <c r="G359" s="1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4"/>
      <c r="C360" s="4"/>
      <c r="D360" s="4"/>
      <c r="E360" s="1"/>
      <c r="F360" s="5"/>
      <c r="G360" s="1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4"/>
      <c r="C361" s="4"/>
      <c r="D361" s="4"/>
      <c r="E361" s="1"/>
      <c r="F361" s="5"/>
      <c r="G361" s="1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4"/>
      <c r="C362" s="4"/>
      <c r="D362" s="4"/>
      <c r="E362" s="1"/>
      <c r="F362" s="5"/>
      <c r="G362" s="1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4"/>
      <c r="C363" s="4"/>
      <c r="D363" s="4"/>
      <c r="E363" s="1"/>
      <c r="F363" s="5"/>
      <c r="G363" s="1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4"/>
      <c r="C364" s="4"/>
      <c r="D364" s="4"/>
      <c r="E364" s="1"/>
      <c r="F364" s="5"/>
      <c r="G364" s="1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4"/>
      <c r="C365" s="4"/>
      <c r="D365" s="4"/>
      <c r="E365" s="1"/>
      <c r="F365" s="5"/>
      <c r="G365" s="1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4"/>
      <c r="C366" s="4"/>
      <c r="D366" s="4"/>
      <c r="E366" s="1"/>
      <c r="F366" s="5"/>
      <c r="G366" s="1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4"/>
      <c r="C367" s="4"/>
      <c r="D367" s="4"/>
      <c r="E367" s="1"/>
      <c r="F367" s="5"/>
      <c r="G367" s="1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4"/>
      <c r="C368" s="4"/>
      <c r="D368" s="4"/>
      <c r="E368" s="1"/>
      <c r="F368" s="5"/>
      <c r="G368" s="1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4"/>
      <c r="C369" s="4"/>
      <c r="D369" s="4"/>
      <c r="E369" s="1"/>
      <c r="F369" s="5"/>
      <c r="G369" s="1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4"/>
      <c r="C370" s="4"/>
      <c r="D370" s="4"/>
      <c r="E370" s="1"/>
      <c r="F370" s="5"/>
      <c r="G370" s="1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4"/>
      <c r="C371" s="4"/>
      <c r="D371" s="4"/>
      <c r="E371" s="1"/>
      <c r="F371" s="5"/>
      <c r="G371" s="1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4"/>
      <c r="C372" s="4"/>
      <c r="D372" s="4"/>
      <c r="E372" s="1"/>
      <c r="F372" s="5"/>
      <c r="G372" s="1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4"/>
      <c r="C373" s="4"/>
      <c r="D373" s="4"/>
      <c r="E373" s="1"/>
      <c r="F373" s="5"/>
      <c r="G373" s="1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4"/>
      <c r="C374" s="4"/>
      <c r="D374" s="4"/>
      <c r="E374" s="1"/>
      <c r="F374" s="5"/>
      <c r="G374" s="1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4"/>
      <c r="C375" s="4"/>
      <c r="D375" s="4"/>
      <c r="E375" s="1"/>
      <c r="F375" s="5"/>
      <c r="G375" s="1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4"/>
      <c r="C376" s="4"/>
      <c r="D376" s="4"/>
      <c r="E376" s="1"/>
      <c r="F376" s="5"/>
      <c r="G376" s="1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4"/>
      <c r="C377" s="4"/>
      <c r="D377" s="4"/>
      <c r="E377" s="1"/>
      <c r="F377" s="5"/>
      <c r="G377" s="1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4"/>
      <c r="C378" s="4"/>
      <c r="D378" s="4"/>
      <c r="E378" s="1"/>
      <c r="F378" s="5"/>
      <c r="G378" s="1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4"/>
      <c r="C379" s="4"/>
      <c r="D379" s="4"/>
      <c r="E379" s="1"/>
      <c r="F379" s="5"/>
      <c r="G379" s="1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4"/>
      <c r="C380" s="4"/>
      <c r="D380" s="4"/>
      <c r="E380" s="1"/>
      <c r="F380" s="5"/>
      <c r="G380" s="1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4"/>
      <c r="C381" s="4"/>
      <c r="D381" s="4"/>
      <c r="E381" s="1"/>
      <c r="F381" s="5"/>
      <c r="G381" s="1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4"/>
      <c r="C382" s="4"/>
      <c r="D382" s="4"/>
      <c r="E382" s="1"/>
      <c r="F382" s="5"/>
      <c r="G382" s="1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4"/>
      <c r="C383" s="4"/>
      <c r="D383" s="4"/>
      <c r="E383" s="1"/>
      <c r="F383" s="5"/>
      <c r="G383" s="1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4"/>
      <c r="C384" s="4"/>
      <c r="D384" s="4"/>
      <c r="E384" s="1"/>
      <c r="F384" s="5"/>
      <c r="G384" s="1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4"/>
      <c r="C385" s="4"/>
      <c r="D385" s="4"/>
      <c r="E385" s="1"/>
      <c r="F385" s="5"/>
      <c r="G385" s="1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4"/>
      <c r="C386" s="4"/>
      <c r="D386" s="4"/>
      <c r="E386" s="1"/>
      <c r="F386" s="5"/>
      <c r="G386" s="1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4"/>
      <c r="C387" s="4"/>
      <c r="D387" s="4"/>
      <c r="E387" s="1"/>
      <c r="F387" s="5"/>
      <c r="G387" s="1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4"/>
      <c r="C388" s="4"/>
      <c r="D388" s="4"/>
      <c r="E388" s="1"/>
      <c r="F388" s="5"/>
      <c r="G388" s="1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4"/>
      <c r="C389" s="4"/>
      <c r="D389" s="4"/>
      <c r="E389" s="1"/>
      <c r="F389" s="5"/>
      <c r="G389" s="1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4"/>
      <c r="C390" s="4"/>
      <c r="D390" s="4"/>
      <c r="E390" s="1"/>
      <c r="F390" s="5"/>
      <c r="G390" s="1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4"/>
      <c r="C391" s="4"/>
      <c r="D391" s="4"/>
      <c r="E391" s="1"/>
      <c r="F391" s="5"/>
      <c r="G391" s="1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4"/>
      <c r="C392" s="4"/>
      <c r="D392" s="4"/>
      <c r="E392" s="1"/>
      <c r="F392" s="5"/>
      <c r="G392" s="1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4"/>
      <c r="C393" s="4"/>
      <c r="D393" s="4"/>
      <c r="E393" s="1"/>
      <c r="F393" s="5"/>
      <c r="G393" s="1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4"/>
      <c r="C394" s="4"/>
      <c r="D394" s="4"/>
      <c r="E394" s="1"/>
      <c r="F394" s="5"/>
      <c r="G394" s="1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4"/>
      <c r="C395" s="4"/>
      <c r="D395" s="4"/>
      <c r="E395" s="1"/>
      <c r="F395" s="5"/>
      <c r="G395" s="1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4"/>
      <c r="C396" s="4"/>
      <c r="D396" s="4"/>
      <c r="E396" s="1"/>
      <c r="F396" s="5"/>
      <c r="G396" s="1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4"/>
      <c r="C397" s="4"/>
      <c r="D397" s="4"/>
      <c r="E397" s="1"/>
      <c r="F397" s="5"/>
      <c r="G397" s="1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4"/>
      <c r="C398" s="4"/>
      <c r="D398" s="4"/>
      <c r="E398" s="1"/>
      <c r="F398" s="5"/>
      <c r="G398" s="1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4"/>
      <c r="C399" s="4"/>
      <c r="D399" s="4"/>
      <c r="E399" s="1"/>
      <c r="F399" s="5"/>
      <c r="G399" s="1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4"/>
      <c r="C400" s="4"/>
      <c r="D400" s="4"/>
      <c r="E400" s="1"/>
      <c r="F400" s="5"/>
      <c r="G400" s="1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4"/>
      <c r="C401" s="4"/>
      <c r="D401" s="4"/>
      <c r="E401" s="1"/>
      <c r="F401" s="5"/>
      <c r="G401" s="1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4"/>
      <c r="C402" s="4"/>
      <c r="D402" s="4"/>
      <c r="E402" s="1"/>
      <c r="F402" s="5"/>
      <c r="G402" s="1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4"/>
      <c r="C403" s="4"/>
      <c r="D403" s="4"/>
      <c r="E403" s="1"/>
      <c r="F403" s="5"/>
      <c r="G403" s="1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4"/>
      <c r="C404" s="4"/>
      <c r="D404" s="4"/>
      <c r="E404" s="1"/>
      <c r="F404" s="5"/>
      <c r="G404" s="1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4"/>
      <c r="C405" s="4"/>
      <c r="D405" s="4"/>
      <c r="E405" s="1"/>
      <c r="F405" s="5"/>
      <c r="G405" s="1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4"/>
      <c r="C406" s="4"/>
      <c r="D406" s="4"/>
      <c r="E406" s="1"/>
      <c r="F406" s="5"/>
      <c r="G406" s="1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4"/>
      <c r="C407" s="4"/>
      <c r="D407" s="4"/>
      <c r="E407" s="1"/>
      <c r="F407" s="5"/>
      <c r="G407" s="1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4"/>
      <c r="C408" s="4"/>
      <c r="D408" s="4"/>
      <c r="E408" s="1"/>
      <c r="F408" s="5"/>
      <c r="G408" s="1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4"/>
      <c r="C409" s="4"/>
      <c r="D409" s="4"/>
      <c r="E409" s="1"/>
      <c r="F409" s="5"/>
      <c r="G409" s="1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4"/>
      <c r="C410" s="4"/>
      <c r="D410" s="4"/>
      <c r="E410" s="1"/>
      <c r="F410" s="5"/>
      <c r="G410" s="1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4"/>
      <c r="C411" s="4"/>
      <c r="D411" s="4"/>
      <c r="E411" s="1"/>
      <c r="F411" s="5"/>
      <c r="G411" s="1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4"/>
      <c r="C412" s="4"/>
      <c r="D412" s="4"/>
      <c r="E412" s="1"/>
      <c r="F412" s="5"/>
      <c r="G412" s="1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4"/>
      <c r="C413" s="4"/>
      <c r="D413" s="4"/>
      <c r="E413" s="1"/>
      <c r="F413" s="5"/>
      <c r="G413" s="1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4"/>
      <c r="C414" s="4"/>
      <c r="D414" s="4"/>
      <c r="E414" s="1"/>
      <c r="F414" s="5"/>
      <c r="G414" s="1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4"/>
      <c r="C415" s="4"/>
      <c r="D415" s="4"/>
      <c r="E415" s="1"/>
      <c r="F415" s="5"/>
      <c r="G415" s="1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4"/>
      <c r="C416" s="4"/>
      <c r="D416" s="4"/>
      <c r="E416" s="1"/>
      <c r="F416" s="5"/>
      <c r="G416" s="1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4"/>
      <c r="C417" s="4"/>
      <c r="D417" s="4"/>
      <c r="E417" s="1"/>
      <c r="F417" s="5"/>
      <c r="G417" s="1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4"/>
      <c r="C418" s="4"/>
      <c r="D418" s="4"/>
      <c r="E418" s="1"/>
      <c r="F418" s="5"/>
      <c r="G418" s="1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4"/>
      <c r="C419" s="4"/>
      <c r="D419" s="4"/>
      <c r="E419" s="1"/>
      <c r="F419" s="5"/>
      <c r="G419" s="1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4"/>
      <c r="C420" s="4"/>
      <c r="D420" s="4"/>
      <c r="E420" s="1"/>
      <c r="F420" s="5"/>
      <c r="G420" s="1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4"/>
      <c r="C421" s="4"/>
      <c r="D421" s="4"/>
      <c r="E421" s="1"/>
      <c r="F421" s="5"/>
      <c r="G421" s="1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4"/>
      <c r="C422" s="4"/>
      <c r="D422" s="4"/>
      <c r="E422" s="1"/>
      <c r="F422" s="5"/>
      <c r="G422" s="1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4"/>
      <c r="C423" s="4"/>
      <c r="D423" s="4"/>
      <c r="E423" s="1"/>
      <c r="F423" s="5"/>
      <c r="G423" s="1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4"/>
      <c r="C424" s="4"/>
      <c r="D424" s="4"/>
      <c r="E424" s="1"/>
      <c r="F424" s="5"/>
      <c r="G424" s="1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4"/>
      <c r="C425" s="4"/>
      <c r="D425" s="4"/>
      <c r="E425" s="1"/>
      <c r="F425" s="5"/>
      <c r="G425" s="1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4"/>
      <c r="C426" s="4"/>
      <c r="D426" s="4"/>
      <c r="E426" s="1"/>
      <c r="F426" s="5"/>
      <c r="G426" s="1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4"/>
      <c r="C427" s="4"/>
      <c r="D427" s="4"/>
      <c r="E427" s="1"/>
      <c r="F427" s="5"/>
      <c r="G427" s="1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4"/>
      <c r="C428" s="4"/>
      <c r="D428" s="4"/>
      <c r="E428" s="1"/>
      <c r="F428" s="5"/>
      <c r="G428" s="1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4"/>
      <c r="C429" s="4"/>
      <c r="D429" s="4"/>
      <c r="E429" s="1"/>
      <c r="F429" s="5"/>
      <c r="G429" s="1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4"/>
      <c r="C430" s="4"/>
      <c r="D430" s="4"/>
      <c r="E430" s="1"/>
      <c r="F430" s="5"/>
      <c r="G430" s="1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4"/>
      <c r="C431" s="4"/>
      <c r="D431" s="4"/>
      <c r="E431" s="1"/>
      <c r="F431" s="5"/>
      <c r="G431" s="1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4"/>
      <c r="C432" s="4"/>
      <c r="D432" s="4"/>
      <c r="E432" s="1"/>
      <c r="F432" s="5"/>
      <c r="G432" s="1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4"/>
      <c r="C433" s="4"/>
      <c r="D433" s="4"/>
      <c r="E433" s="1"/>
      <c r="F433" s="5"/>
      <c r="G433" s="1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4"/>
      <c r="C434" s="4"/>
      <c r="D434" s="4"/>
      <c r="E434" s="1"/>
      <c r="F434" s="5"/>
      <c r="G434" s="1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4"/>
      <c r="C435" s="4"/>
      <c r="D435" s="4"/>
      <c r="E435" s="1"/>
      <c r="F435" s="5"/>
      <c r="G435" s="1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4"/>
      <c r="C436" s="4"/>
      <c r="D436" s="4"/>
      <c r="E436" s="1"/>
      <c r="F436" s="5"/>
      <c r="G436" s="1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4"/>
      <c r="C437" s="4"/>
      <c r="D437" s="4"/>
      <c r="E437" s="1"/>
      <c r="F437" s="5"/>
      <c r="G437" s="1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4"/>
      <c r="C438" s="4"/>
      <c r="D438" s="4"/>
      <c r="E438" s="1"/>
      <c r="F438" s="5"/>
      <c r="G438" s="1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4"/>
      <c r="C439" s="4"/>
      <c r="D439" s="4"/>
      <c r="E439" s="1"/>
      <c r="F439" s="5"/>
      <c r="G439" s="1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4"/>
      <c r="C440" s="4"/>
      <c r="D440" s="4"/>
      <c r="E440" s="1"/>
      <c r="F440" s="5"/>
      <c r="G440" s="1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4"/>
      <c r="C441" s="4"/>
      <c r="D441" s="4"/>
      <c r="E441" s="1"/>
      <c r="F441" s="5"/>
      <c r="G441" s="1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4"/>
      <c r="C442" s="4"/>
      <c r="D442" s="4"/>
      <c r="E442" s="1"/>
      <c r="F442" s="5"/>
      <c r="G442" s="1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4"/>
      <c r="C443" s="4"/>
      <c r="D443" s="4"/>
      <c r="E443" s="1"/>
      <c r="F443" s="5"/>
      <c r="G443" s="1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4"/>
      <c r="C444" s="4"/>
      <c r="D444" s="4"/>
      <c r="E444" s="1"/>
      <c r="F444" s="5"/>
      <c r="G444" s="1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4"/>
      <c r="C445" s="4"/>
      <c r="D445" s="4"/>
      <c r="E445" s="1"/>
      <c r="F445" s="5"/>
      <c r="G445" s="1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4"/>
      <c r="C446" s="4"/>
      <c r="D446" s="4"/>
      <c r="E446" s="1"/>
      <c r="F446" s="5"/>
      <c r="G446" s="1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4"/>
      <c r="C447" s="4"/>
      <c r="D447" s="4"/>
      <c r="E447" s="1"/>
      <c r="F447" s="5"/>
      <c r="G447" s="1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4"/>
      <c r="C448" s="4"/>
      <c r="D448" s="4"/>
      <c r="E448" s="1"/>
      <c r="F448" s="5"/>
      <c r="G448" s="1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4"/>
      <c r="C449" s="4"/>
      <c r="D449" s="4"/>
      <c r="E449" s="1"/>
      <c r="F449" s="5"/>
      <c r="G449" s="1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4"/>
      <c r="C450" s="4"/>
      <c r="D450" s="4"/>
      <c r="E450" s="1"/>
      <c r="F450" s="5"/>
      <c r="G450" s="1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4"/>
      <c r="C451" s="4"/>
      <c r="D451" s="4"/>
      <c r="E451" s="1"/>
      <c r="F451" s="5"/>
      <c r="G451" s="1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4"/>
      <c r="C452" s="4"/>
      <c r="D452" s="4"/>
      <c r="E452" s="1"/>
      <c r="F452" s="5"/>
      <c r="G452" s="1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4"/>
      <c r="C453" s="4"/>
      <c r="D453" s="4"/>
      <c r="E453" s="1"/>
      <c r="F453" s="5"/>
      <c r="G453" s="1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4"/>
      <c r="C454" s="4"/>
      <c r="D454" s="4"/>
      <c r="E454" s="1"/>
      <c r="F454" s="5"/>
      <c r="G454" s="1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4"/>
      <c r="C455" s="4"/>
      <c r="D455" s="4"/>
      <c r="E455" s="1"/>
      <c r="F455" s="5"/>
      <c r="G455" s="1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4"/>
      <c r="C456" s="4"/>
      <c r="D456" s="4"/>
      <c r="E456" s="1"/>
      <c r="F456" s="5"/>
      <c r="G456" s="1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4"/>
      <c r="C457" s="4"/>
      <c r="D457" s="4"/>
      <c r="E457" s="1"/>
      <c r="F457" s="5"/>
      <c r="G457" s="1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4"/>
      <c r="C458" s="4"/>
      <c r="D458" s="4"/>
      <c r="E458" s="1"/>
      <c r="F458" s="5"/>
      <c r="G458" s="1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4"/>
      <c r="C459" s="4"/>
      <c r="D459" s="4"/>
      <c r="E459" s="1"/>
      <c r="F459" s="5"/>
      <c r="G459" s="1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4"/>
      <c r="C460" s="4"/>
      <c r="D460" s="4"/>
      <c r="E460" s="1"/>
      <c r="F460" s="5"/>
      <c r="G460" s="1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4"/>
      <c r="C461" s="4"/>
      <c r="D461" s="4"/>
      <c r="E461" s="1"/>
      <c r="F461" s="5"/>
      <c r="G461" s="1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4"/>
      <c r="C462" s="4"/>
      <c r="D462" s="4"/>
      <c r="E462" s="1"/>
      <c r="F462" s="5"/>
      <c r="G462" s="1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4"/>
      <c r="C463" s="4"/>
      <c r="D463" s="4"/>
      <c r="E463" s="1"/>
      <c r="F463" s="5"/>
      <c r="G463" s="1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4"/>
      <c r="C464" s="4"/>
      <c r="D464" s="4"/>
      <c r="E464" s="1"/>
      <c r="F464" s="5"/>
      <c r="G464" s="1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4"/>
      <c r="C465" s="4"/>
      <c r="D465" s="4"/>
      <c r="E465" s="1"/>
      <c r="F465" s="5"/>
      <c r="G465" s="1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4"/>
      <c r="C466" s="4"/>
      <c r="D466" s="4"/>
      <c r="E466" s="1"/>
      <c r="F466" s="5"/>
      <c r="G466" s="1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4"/>
      <c r="C467" s="4"/>
      <c r="D467" s="4"/>
      <c r="E467" s="1"/>
      <c r="F467" s="5"/>
      <c r="G467" s="1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4"/>
      <c r="C468" s="4"/>
      <c r="D468" s="4"/>
      <c r="E468" s="1"/>
      <c r="F468" s="5"/>
      <c r="G468" s="1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4"/>
      <c r="C469" s="4"/>
      <c r="D469" s="4"/>
      <c r="E469" s="1"/>
      <c r="F469" s="5"/>
      <c r="G469" s="1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4"/>
      <c r="C470" s="4"/>
      <c r="D470" s="4"/>
      <c r="E470" s="1"/>
      <c r="F470" s="5"/>
      <c r="G470" s="1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4"/>
      <c r="C471" s="4"/>
      <c r="D471" s="4"/>
      <c r="E471" s="1"/>
      <c r="F471" s="5"/>
      <c r="G471" s="1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4"/>
      <c r="C472" s="4"/>
      <c r="D472" s="4"/>
      <c r="E472" s="1"/>
      <c r="F472" s="5"/>
      <c r="G472" s="1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4"/>
      <c r="C473" s="4"/>
      <c r="D473" s="4"/>
      <c r="E473" s="1"/>
      <c r="F473" s="5"/>
      <c r="G473" s="1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4"/>
      <c r="C474" s="4"/>
      <c r="D474" s="4"/>
      <c r="E474" s="1"/>
      <c r="F474" s="5"/>
      <c r="G474" s="1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4"/>
      <c r="C475" s="4"/>
      <c r="D475" s="4"/>
      <c r="E475" s="1"/>
      <c r="F475" s="5"/>
      <c r="G475" s="1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4"/>
      <c r="C476" s="4"/>
      <c r="D476" s="4"/>
      <c r="E476" s="1"/>
      <c r="F476" s="5"/>
      <c r="G476" s="1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4"/>
      <c r="C477" s="4"/>
      <c r="D477" s="4"/>
      <c r="E477" s="1"/>
      <c r="F477" s="5"/>
      <c r="G477" s="1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4"/>
      <c r="C478" s="4"/>
      <c r="D478" s="4"/>
      <c r="E478" s="1"/>
      <c r="F478" s="5"/>
      <c r="G478" s="1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4"/>
      <c r="C479" s="4"/>
      <c r="D479" s="4"/>
      <c r="E479" s="1"/>
      <c r="F479" s="5"/>
      <c r="G479" s="1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4"/>
      <c r="C480" s="4"/>
      <c r="D480" s="4"/>
      <c r="E480" s="1"/>
      <c r="F480" s="5"/>
      <c r="G480" s="1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4"/>
      <c r="C481" s="4"/>
      <c r="D481" s="4"/>
      <c r="E481" s="1"/>
      <c r="F481" s="5"/>
      <c r="G481" s="1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4"/>
      <c r="C482" s="4"/>
      <c r="D482" s="4"/>
      <c r="E482" s="1"/>
      <c r="F482" s="5"/>
      <c r="G482" s="1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4"/>
      <c r="C483" s="4"/>
      <c r="D483" s="4"/>
      <c r="E483" s="1"/>
      <c r="F483" s="5"/>
      <c r="G483" s="1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4"/>
      <c r="C484" s="4"/>
      <c r="D484" s="4"/>
      <c r="E484" s="1"/>
      <c r="F484" s="5"/>
      <c r="G484" s="1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4"/>
      <c r="C485" s="4"/>
      <c r="D485" s="4"/>
      <c r="E485" s="1"/>
      <c r="F485" s="5"/>
      <c r="G485" s="1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4"/>
      <c r="C486" s="4"/>
      <c r="D486" s="4"/>
      <c r="E486" s="1"/>
      <c r="F486" s="5"/>
      <c r="G486" s="1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4"/>
      <c r="C487" s="4"/>
      <c r="D487" s="4"/>
      <c r="E487" s="1"/>
      <c r="F487" s="5"/>
      <c r="G487" s="1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4"/>
      <c r="C488" s="4"/>
      <c r="D488" s="4"/>
      <c r="E488" s="1"/>
      <c r="F488" s="5"/>
      <c r="G488" s="1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4"/>
      <c r="C489" s="4"/>
      <c r="D489" s="4"/>
      <c r="E489" s="1"/>
      <c r="F489" s="5"/>
      <c r="G489" s="1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4"/>
      <c r="C490" s="4"/>
      <c r="D490" s="4"/>
      <c r="E490" s="1"/>
      <c r="F490" s="5"/>
      <c r="G490" s="1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4"/>
      <c r="C491" s="4"/>
      <c r="D491" s="4"/>
      <c r="E491" s="1"/>
      <c r="F491" s="5"/>
      <c r="G491" s="1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4"/>
      <c r="C492" s="4"/>
      <c r="D492" s="4"/>
      <c r="E492" s="1"/>
      <c r="F492" s="5"/>
      <c r="G492" s="1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4"/>
      <c r="C493" s="4"/>
      <c r="D493" s="4"/>
      <c r="E493" s="1"/>
      <c r="F493" s="5"/>
      <c r="G493" s="1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4"/>
      <c r="C494" s="4"/>
      <c r="D494" s="4"/>
      <c r="E494" s="1"/>
      <c r="F494" s="5"/>
      <c r="G494" s="1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4"/>
      <c r="C495" s="4"/>
      <c r="D495" s="4"/>
      <c r="E495" s="1"/>
      <c r="F495" s="5"/>
      <c r="G495" s="1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4"/>
      <c r="C496" s="4"/>
      <c r="D496" s="4"/>
      <c r="E496" s="1"/>
      <c r="F496" s="5"/>
      <c r="G496" s="1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4"/>
      <c r="C497" s="4"/>
      <c r="D497" s="4"/>
      <c r="E497" s="1"/>
      <c r="F497" s="5"/>
      <c r="G497" s="1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4"/>
      <c r="C498" s="4"/>
      <c r="D498" s="4"/>
      <c r="E498" s="1"/>
      <c r="F498" s="5"/>
      <c r="G498" s="1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4"/>
      <c r="C499" s="4"/>
      <c r="D499" s="4"/>
      <c r="E499" s="1"/>
      <c r="F499" s="5"/>
      <c r="G499" s="1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4"/>
      <c r="C500" s="4"/>
      <c r="D500" s="4"/>
      <c r="E500" s="1"/>
      <c r="F500" s="5"/>
      <c r="G500" s="1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</sheetData>
  <mergeCells count="15">
    <mergeCell ref="J19:O19"/>
    <mergeCell ref="J20:O20"/>
    <mergeCell ref="P20:Q20"/>
    <mergeCell ref="G6:G7"/>
    <mergeCell ref="H6:I6"/>
    <mergeCell ref="R6:R7"/>
    <mergeCell ref="P6:P7"/>
    <mergeCell ref="Q6:Q7"/>
    <mergeCell ref="A6:A7"/>
    <mergeCell ref="B6:B7"/>
    <mergeCell ref="C6:C7"/>
    <mergeCell ref="D6:D7"/>
    <mergeCell ref="E6:E7"/>
    <mergeCell ref="F6:F7"/>
    <mergeCell ref="K6:O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00"/>
  <sheetViews>
    <sheetView topLeftCell="A22" workbookViewId="0">
      <selection activeCell="A52" sqref="A52"/>
    </sheetView>
  </sheetViews>
  <sheetFormatPr defaultColWidth="12.625" defaultRowHeight="15" customHeight="1"/>
  <cols>
    <col min="1" max="1" width="4.75" customWidth="1"/>
    <col min="2" max="2" width="5.125" customWidth="1"/>
    <col min="3" max="4" width="4.625" customWidth="1"/>
    <col min="5" max="6" width="9" customWidth="1"/>
    <col min="7" max="7" width="7.375" customWidth="1"/>
    <col min="8" max="9" width="6.75" customWidth="1"/>
    <col min="10" max="17" width="7.625" customWidth="1"/>
    <col min="18" max="18" width="15.75" customWidth="1"/>
    <col min="19" max="19" width="9" customWidth="1"/>
    <col min="20" max="20" width="9.25" customWidth="1"/>
    <col min="21" max="22" width="9" customWidth="1"/>
  </cols>
  <sheetData>
    <row r="1" spans="1:22" ht="15.75" customHeight="1">
      <c r="A1" s="1" t="s">
        <v>0</v>
      </c>
      <c r="B1" s="4"/>
      <c r="C1" s="4"/>
      <c r="D1" s="4"/>
      <c r="E1" s="1"/>
      <c r="F1" s="1"/>
      <c r="G1" s="1"/>
      <c r="H1" s="6"/>
      <c r="I1" s="6"/>
      <c r="J1" s="1"/>
      <c r="K1" s="1"/>
      <c r="L1" s="1"/>
      <c r="M1" s="1"/>
      <c r="N1" s="1"/>
      <c r="O1" s="1" t="s">
        <v>4</v>
      </c>
      <c r="P1" s="54" t="s">
        <v>73</v>
      </c>
      <c r="Q1" s="8"/>
      <c r="R1" s="8"/>
      <c r="S1" s="1"/>
      <c r="T1" s="1"/>
      <c r="U1" s="1"/>
      <c r="V1" s="1"/>
    </row>
    <row r="2" spans="1:22" ht="15.75" customHeight="1">
      <c r="A2" s="1" t="s">
        <v>5</v>
      </c>
      <c r="B2" s="4"/>
      <c r="C2" s="4"/>
      <c r="D2" s="4"/>
      <c r="E2" s="1"/>
      <c r="F2" s="1"/>
      <c r="G2" s="1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1" t="s">
        <v>6</v>
      </c>
      <c r="B3" s="4"/>
      <c r="C3" s="4"/>
      <c r="D3" s="4"/>
      <c r="E3" s="1"/>
      <c r="F3" s="1"/>
      <c r="G3" s="1"/>
      <c r="H3" s="6"/>
      <c r="I3" s="6"/>
      <c r="J3" s="1"/>
      <c r="K3" s="1"/>
      <c r="L3" s="1"/>
      <c r="M3" s="1"/>
      <c r="N3" s="1"/>
      <c r="O3" s="2" t="s">
        <v>7</v>
      </c>
      <c r="P3" s="55" t="s">
        <v>74</v>
      </c>
      <c r="Q3" s="8"/>
      <c r="R3" s="8"/>
      <c r="S3" s="1"/>
      <c r="T3" s="1"/>
      <c r="U3" s="1"/>
      <c r="V3" s="1"/>
    </row>
    <row r="4" spans="1:22" ht="16.5" customHeight="1">
      <c r="A4" s="1" t="s">
        <v>8</v>
      </c>
      <c r="B4" s="4"/>
      <c r="C4" s="4"/>
      <c r="D4" s="4"/>
      <c r="E4" s="1"/>
      <c r="F4" s="1"/>
      <c r="G4" s="1"/>
      <c r="H4" s="6"/>
      <c r="I4" s="6"/>
      <c r="J4" s="1"/>
      <c r="K4" s="1"/>
      <c r="L4" s="1"/>
      <c r="M4" s="1"/>
      <c r="N4" s="1"/>
      <c r="O4" s="2"/>
      <c r="P4" s="1"/>
      <c r="Q4" s="1"/>
      <c r="R4" s="1"/>
      <c r="S4" s="1"/>
      <c r="T4" s="1"/>
      <c r="U4" s="1"/>
      <c r="V4" s="1"/>
    </row>
    <row r="5" spans="1:22" ht="16.5" customHeight="1">
      <c r="A5" s="10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3" t="s">
        <v>15</v>
      </c>
      <c r="H5" s="10" t="s">
        <v>16</v>
      </c>
      <c r="I5" s="14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3" t="s">
        <v>23</v>
      </c>
      <c r="P5" s="15" t="s">
        <v>24</v>
      </c>
      <c r="Q5" s="14" t="s">
        <v>25</v>
      </c>
      <c r="R5" s="16" t="s">
        <v>26</v>
      </c>
      <c r="S5" s="4"/>
      <c r="T5" s="4"/>
      <c r="U5" s="4"/>
      <c r="V5" s="4"/>
    </row>
    <row r="6" spans="1:22" ht="37.5" customHeight="1">
      <c r="A6" s="90" t="s">
        <v>1</v>
      </c>
      <c r="B6" s="92" t="s">
        <v>3</v>
      </c>
      <c r="C6" s="92" t="s">
        <v>75</v>
      </c>
      <c r="D6" s="92" t="s">
        <v>76</v>
      </c>
      <c r="E6" s="94" t="s">
        <v>77</v>
      </c>
      <c r="F6" s="94" t="s">
        <v>78</v>
      </c>
      <c r="G6" s="95" t="s">
        <v>79</v>
      </c>
      <c r="H6" s="112" t="s">
        <v>80</v>
      </c>
      <c r="I6" s="89"/>
      <c r="J6" s="12" t="s">
        <v>135</v>
      </c>
      <c r="K6" s="105" t="s">
        <v>81</v>
      </c>
      <c r="L6" s="106"/>
      <c r="M6" s="106"/>
      <c r="N6" s="106"/>
      <c r="O6" s="89"/>
      <c r="P6" s="90" t="s">
        <v>82</v>
      </c>
      <c r="Q6" s="95" t="s">
        <v>83</v>
      </c>
      <c r="R6" s="97" t="s">
        <v>2</v>
      </c>
      <c r="S6" s="17"/>
      <c r="T6" s="17"/>
      <c r="U6" s="17"/>
      <c r="V6" s="17"/>
    </row>
    <row r="7" spans="1:22" ht="68.25" customHeight="1">
      <c r="A7" s="91"/>
      <c r="B7" s="93"/>
      <c r="C7" s="93"/>
      <c r="D7" s="93"/>
      <c r="E7" s="93"/>
      <c r="F7" s="93"/>
      <c r="G7" s="96"/>
      <c r="H7" s="77" t="s">
        <v>84</v>
      </c>
      <c r="I7" s="78" t="s">
        <v>85</v>
      </c>
      <c r="J7" s="20" t="s">
        <v>86</v>
      </c>
      <c r="K7" s="21" t="s">
        <v>87</v>
      </c>
      <c r="L7" s="21" t="s">
        <v>88</v>
      </c>
      <c r="M7" s="21" t="s">
        <v>89</v>
      </c>
      <c r="N7" s="22" t="s">
        <v>90</v>
      </c>
      <c r="O7" s="23" t="s">
        <v>91</v>
      </c>
      <c r="P7" s="113"/>
      <c r="Q7" s="114"/>
      <c r="R7" s="98"/>
      <c r="S7" s="24"/>
      <c r="T7" s="24"/>
      <c r="U7" s="24"/>
      <c r="V7" s="24"/>
    </row>
    <row r="8" spans="1:22" ht="15.75" customHeight="1">
      <c r="A8" s="25">
        <v>1</v>
      </c>
      <c r="B8" s="56" t="s">
        <v>92</v>
      </c>
      <c r="C8" s="56" t="s">
        <v>54</v>
      </c>
      <c r="D8" s="56" t="s">
        <v>93</v>
      </c>
      <c r="E8" s="57" t="s">
        <v>94</v>
      </c>
      <c r="F8" s="57" t="s">
        <v>95</v>
      </c>
      <c r="G8" s="59">
        <f>21*2</f>
        <v>42</v>
      </c>
      <c r="H8" s="79" t="s">
        <v>96</v>
      </c>
      <c r="I8" s="80"/>
      <c r="J8" s="81">
        <v>113</v>
      </c>
      <c r="K8" s="62"/>
      <c r="L8" s="62"/>
      <c r="M8" s="62"/>
      <c r="N8" s="62"/>
      <c r="O8" s="59"/>
      <c r="P8" s="82"/>
      <c r="Q8" s="83">
        <f>J8</f>
        <v>113</v>
      </c>
      <c r="R8" s="84" t="s">
        <v>97</v>
      </c>
      <c r="S8" s="1"/>
      <c r="T8" s="1"/>
      <c r="U8" s="1"/>
      <c r="V8" s="6"/>
    </row>
    <row r="9" spans="1:22" ht="15.75" customHeight="1">
      <c r="A9" s="35">
        <v>2</v>
      </c>
      <c r="B9" s="67" t="s">
        <v>92</v>
      </c>
      <c r="C9" s="67" t="s">
        <v>98</v>
      </c>
      <c r="D9" s="67" t="s">
        <v>99</v>
      </c>
      <c r="E9" s="57" t="s">
        <v>94</v>
      </c>
      <c r="F9" s="74" t="s">
        <v>100</v>
      </c>
      <c r="G9" s="69">
        <f>360*2</f>
        <v>720</v>
      </c>
      <c r="H9" s="85"/>
      <c r="I9" s="70" t="s">
        <v>96</v>
      </c>
      <c r="J9" s="81">
        <v>1944</v>
      </c>
      <c r="K9" s="71">
        <f>ROUND(27*2*2.7,0)</f>
        <v>146</v>
      </c>
      <c r="L9" s="71">
        <f>1490*2</f>
        <v>2980</v>
      </c>
      <c r="M9" s="71">
        <v>400</v>
      </c>
      <c r="N9" s="71">
        <v>180</v>
      </c>
      <c r="O9" s="69">
        <f>SUM(K9:N9)</f>
        <v>3706</v>
      </c>
      <c r="P9" s="72">
        <f>O9</f>
        <v>3706</v>
      </c>
      <c r="Q9" s="73"/>
      <c r="R9" s="115" t="s">
        <v>101</v>
      </c>
      <c r="S9" s="1"/>
      <c r="T9" s="1"/>
      <c r="U9" s="1"/>
      <c r="V9" s="1"/>
    </row>
    <row r="10" spans="1:22" ht="15.75" customHeight="1">
      <c r="A10" s="35">
        <v>3</v>
      </c>
      <c r="B10" s="67"/>
      <c r="C10" s="67"/>
      <c r="D10" s="67"/>
      <c r="E10" s="74"/>
      <c r="F10" s="74"/>
      <c r="G10" s="69"/>
      <c r="H10" s="85"/>
      <c r="I10" s="70"/>
      <c r="J10" s="86"/>
      <c r="K10" s="71"/>
      <c r="L10" s="71"/>
      <c r="M10" s="71"/>
      <c r="N10" s="71"/>
      <c r="O10" s="69"/>
      <c r="P10" s="72"/>
      <c r="Q10" s="73"/>
      <c r="R10" s="116"/>
      <c r="S10" s="1"/>
      <c r="T10" s="1"/>
      <c r="U10" s="1"/>
      <c r="V10" s="1"/>
    </row>
    <row r="11" spans="1:22" ht="15.75" customHeight="1">
      <c r="A11" s="35">
        <v>4</v>
      </c>
      <c r="B11" s="36"/>
      <c r="C11" s="36"/>
      <c r="D11" s="36"/>
      <c r="E11" s="41"/>
      <c r="F11" s="41"/>
      <c r="G11" s="38"/>
      <c r="H11" s="44"/>
      <c r="I11" s="39"/>
      <c r="J11" s="87"/>
      <c r="K11" s="3"/>
      <c r="L11" s="3"/>
      <c r="M11" s="3"/>
      <c r="N11" s="3"/>
      <c r="O11" s="38"/>
      <c r="P11" s="35"/>
      <c r="Q11" s="40"/>
      <c r="R11" s="45"/>
      <c r="S11" s="1"/>
      <c r="T11" s="1"/>
      <c r="U11" s="1"/>
      <c r="V11" s="1"/>
    </row>
    <row r="12" spans="1:22" ht="15.75" customHeight="1">
      <c r="A12" s="35">
        <v>5</v>
      </c>
      <c r="B12" s="36"/>
      <c r="C12" s="36"/>
      <c r="D12" s="36"/>
      <c r="E12" s="41"/>
      <c r="F12" s="41"/>
      <c r="G12" s="38"/>
      <c r="H12" s="44"/>
      <c r="I12" s="39"/>
      <c r="J12" s="87"/>
      <c r="K12" s="3"/>
      <c r="L12" s="3"/>
      <c r="M12" s="3"/>
      <c r="N12" s="3"/>
      <c r="O12" s="38"/>
      <c r="P12" s="35"/>
      <c r="Q12" s="40"/>
      <c r="R12" s="45"/>
      <c r="S12" s="1"/>
      <c r="T12" s="1"/>
      <c r="U12" s="1"/>
      <c r="V12" s="1"/>
    </row>
    <row r="13" spans="1:22" ht="15.75" customHeight="1">
      <c r="A13" s="35">
        <v>6</v>
      </c>
      <c r="B13" s="36"/>
      <c r="C13" s="36"/>
      <c r="D13" s="36"/>
      <c r="E13" s="41"/>
      <c r="F13" s="41"/>
      <c r="G13" s="38"/>
      <c r="H13" s="44"/>
      <c r="I13" s="39"/>
      <c r="J13" s="87"/>
      <c r="K13" s="3"/>
      <c r="L13" s="3"/>
      <c r="M13" s="3"/>
      <c r="N13" s="3"/>
      <c r="O13" s="38"/>
      <c r="P13" s="35"/>
      <c r="Q13" s="40"/>
      <c r="R13" s="45"/>
      <c r="S13" s="1"/>
      <c r="T13" s="1"/>
      <c r="U13" s="1"/>
      <c r="V13" s="1"/>
    </row>
    <row r="14" spans="1:22" ht="15.75" customHeight="1">
      <c r="A14" s="35">
        <v>7</v>
      </c>
      <c r="B14" s="36"/>
      <c r="C14" s="36"/>
      <c r="D14" s="36"/>
      <c r="E14" s="41"/>
      <c r="F14" s="41"/>
      <c r="G14" s="38"/>
      <c r="H14" s="44"/>
      <c r="I14" s="39"/>
      <c r="J14" s="87"/>
      <c r="K14" s="3"/>
      <c r="L14" s="3"/>
      <c r="M14" s="3"/>
      <c r="N14" s="3"/>
      <c r="O14" s="38"/>
      <c r="P14" s="35"/>
      <c r="Q14" s="40"/>
      <c r="R14" s="45"/>
      <c r="S14" s="1"/>
      <c r="T14" s="1"/>
      <c r="U14" s="1"/>
      <c r="V14" s="1"/>
    </row>
    <row r="15" spans="1:22" ht="15.75" customHeight="1">
      <c r="A15" s="35">
        <v>8</v>
      </c>
      <c r="B15" s="36"/>
      <c r="C15" s="36"/>
      <c r="D15" s="36"/>
      <c r="E15" s="41"/>
      <c r="F15" s="41"/>
      <c r="G15" s="38"/>
      <c r="H15" s="44"/>
      <c r="I15" s="39"/>
      <c r="J15" s="87"/>
      <c r="K15" s="3"/>
      <c r="L15" s="3"/>
      <c r="M15" s="3"/>
      <c r="N15" s="3"/>
      <c r="O15" s="38"/>
      <c r="P15" s="35"/>
      <c r="Q15" s="40"/>
      <c r="R15" s="45"/>
      <c r="S15" s="1"/>
      <c r="T15" s="1"/>
      <c r="U15" s="1"/>
      <c r="V15" s="1"/>
    </row>
    <row r="16" spans="1:22" ht="15.75" customHeight="1">
      <c r="A16" s="35">
        <v>9</v>
      </c>
      <c r="B16" s="36"/>
      <c r="C16" s="36"/>
      <c r="D16" s="36"/>
      <c r="E16" s="41"/>
      <c r="F16" s="41"/>
      <c r="G16" s="38"/>
      <c r="H16" s="44"/>
      <c r="I16" s="39"/>
      <c r="J16" s="87"/>
      <c r="K16" s="3"/>
      <c r="L16" s="3"/>
      <c r="M16" s="3"/>
      <c r="N16" s="3"/>
      <c r="O16" s="38"/>
      <c r="P16" s="35"/>
      <c r="Q16" s="40"/>
      <c r="R16" s="45"/>
      <c r="S16" s="1"/>
      <c r="T16" s="1"/>
      <c r="U16" s="1"/>
      <c r="V16" s="1"/>
    </row>
    <row r="17" spans="1:22" ht="15.75" customHeight="1">
      <c r="A17" s="35">
        <v>10</v>
      </c>
      <c r="B17" s="36"/>
      <c r="C17" s="36"/>
      <c r="D17" s="36"/>
      <c r="E17" s="41"/>
      <c r="F17" s="41"/>
      <c r="G17" s="38"/>
      <c r="H17" s="44"/>
      <c r="I17" s="39"/>
      <c r="J17" s="87"/>
      <c r="K17" s="3"/>
      <c r="L17" s="3"/>
      <c r="M17" s="3"/>
      <c r="N17" s="3"/>
      <c r="O17" s="38"/>
      <c r="P17" s="35"/>
      <c r="Q17" s="40"/>
      <c r="R17" s="45"/>
      <c r="S17" s="1"/>
      <c r="T17" s="1"/>
      <c r="U17" s="1"/>
      <c r="V17" s="1"/>
    </row>
    <row r="18" spans="1:22" ht="15.75" customHeight="1">
      <c r="A18" s="35"/>
      <c r="B18" s="36"/>
      <c r="C18" s="36"/>
      <c r="D18" s="36"/>
      <c r="E18" s="41"/>
      <c r="F18" s="41"/>
      <c r="G18" s="38"/>
      <c r="H18" s="44"/>
      <c r="I18" s="39"/>
      <c r="J18" s="87"/>
      <c r="K18" s="3"/>
      <c r="L18" s="3"/>
      <c r="M18" s="3"/>
      <c r="N18" s="3"/>
      <c r="O18" s="38"/>
      <c r="P18" s="35"/>
      <c r="Q18" s="40"/>
      <c r="R18" s="45"/>
      <c r="S18" s="1"/>
      <c r="T18" s="1"/>
      <c r="U18" s="1"/>
      <c r="V18" s="1"/>
    </row>
    <row r="19" spans="1:22" ht="15.75" customHeight="1">
      <c r="A19" s="35"/>
      <c r="B19" s="36"/>
      <c r="C19" s="36"/>
      <c r="D19" s="36"/>
      <c r="E19" s="41"/>
      <c r="F19" s="41"/>
      <c r="G19" s="38"/>
      <c r="H19" s="44"/>
      <c r="I19" s="39"/>
      <c r="J19" s="101" t="s">
        <v>46</v>
      </c>
      <c r="K19" s="102"/>
      <c r="L19" s="102"/>
      <c r="M19" s="102"/>
      <c r="N19" s="102"/>
      <c r="O19" s="102"/>
      <c r="P19" s="72">
        <f t="shared" ref="P19:Q19" si="0">SUM(P8:P18)</f>
        <v>3706</v>
      </c>
      <c r="Q19" s="73">
        <f t="shared" si="0"/>
        <v>113</v>
      </c>
      <c r="R19" s="45"/>
      <c r="S19" s="1"/>
      <c r="T19" s="1"/>
      <c r="U19" s="1"/>
      <c r="V19" s="1"/>
    </row>
    <row r="20" spans="1:22" ht="16.5" customHeight="1">
      <c r="A20" s="46"/>
      <c r="B20" s="47"/>
      <c r="C20" s="47"/>
      <c r="D20" s="47"/>
      <c r="E20" s="48"/>
      <c r="F20" s="48"/>
      <c r="G20" s="50"/>
      <c r="H20" s="51"/>
      <c r="I20" s="52"/>
      <c r="J20" s="103" t="s">
        <v>48</v>
      </c>
      <c r="K20" s="104"/>
      <c r="L20" s="104"/>
      <c r="M20" s="104"/>
      <c r="N20" s="104"/>
      <c r="O20" s="104"/>
      <c r="P20" s="109">
        <f>P19+Q19</f>
        <v>3819</v>
      </c>
      <c r="Q20" s="100"/>
      <c r="R20" s="53"/>
      <c r="S20" s="1"/>
      <c r="T20" s="1"/>
      <c r="U20" s="1"/>
      <c r="V20" s="1"/>
    </row>
    <row r="21" spans="1:22" ht="15.75" customHeight="1">
      <c r="A21" s="1" t="s">
        <v>49</v>
      </c>
      <c r="B21" s="4"/>
      <c r="C21" s="4"/>
      <c r="D21" s="4"/>
      <c r="E21" s="1"/>
      <c r="F21" s="1"/>
      <c r="G21" s="1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"/>
      <c r="B22" s="4"/>
      <c r="C22" s="4"/>
      <c r="D22" s="4"/>
      <c r="E22" s="1"/>
      <c r="F22" s="1"/>
      <c r="G22" s="1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" t="s">
        <v>102</v>
      </c>
      <c r="B23" s="4"/>
      <c r="C23" s="4"/>
      <c r="D23" s="4"/>
      <c r="E23" s="1"/>
      <c r="F23" s="1"/>
      <c r="G23" s="1"/>
      <c r="H23" s="6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" t="s">
        <v>103</v>
      </c>
      <c r="B24" s="4"/>
      <c r="C24" s="4"/>
      <c r="D24" s="4"/>
      <c r="E24" s="1"/>
      <c r="F24" s="1"/>
      <c r="G24" s="1"/>
      <c r="H24" s="6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10" t="s">
        <v>104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"/>
      <c r="T25" s="1"/>
      <c r="U25" s="1"/>
      <c r="V25" s="1"/>
    </row>
    <row r="26" spans="1:22" ht="57" customHeight="1">
      <c r="A26" s="111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"/>
      <c r="T26" s="1"/>
      <c r="U26" s="1"/>
      <c r="V26" s="1"/>
    </row>
    <row r="27" spans="1:22" ht="15.75" customHeight="1">
      <c r="A27" s="117" t="s">
        <v>106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"/>
      <c r="T27" s="1"/>
      <c r="U27" s="1"/>
      <c r="V27" s="1"/>
    </row>
    <row r="28" spans="1:22" ht="15.75" customHeight="1">
      <c r="A28" s="1"/>
      <c r="B28" s="4"/>
      <c r="C28" s="4"/>
      <c r="D28" s="4"/>
      <c r="E28" s="1"/>
      <c r="F28" s="1"/>
      <c r="G28" s="1"/>
      <c r="H28" s="6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" t="s">
        <v>107</v>
      </c>
      <c r="B29" s="4"/>
      <c r="C29" s="4"/>
      <c r="D29" s="4"/>
      <c r="E29" s="1"/>
      <c r="F29" s="1"/>
      <c r="G29" s="1"/>
      <c r="H29" s="6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" t="s">
        <v>108</v>
      </c>
      <c r="B30" s="4"/>
      <c r="C30" s="4"/>
      <c r="D30" s="4"/>
      <c r="E30" s="1"/>
      <c r="F30" s="1"/>
      <c r="G30" s="1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"/>
      <c r="B31" s="4" t="s">
        <v>109</v>
      </c>
      <c r="C31" s="107" t="s">
        <v>110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"/>
      <c r="T31" s="1"/>
      <c r="U31" s="1"/>
      <c r="V31" s="1"/>
    </row>
    <row r="32" spans="1:22" ht="15.75" customHeight="1">
      <c r="A32" s="1"/>
      <c r="B32" s="4" t="s">
        <v>111</v>
      </c>
      <c r="C32" s="107" t="s">
        <v>112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"/>
      <c r="T32" s="1"/>
      <c r="U32" s="1"/>
      <c r="V32" s="1"/>
    </row>
    <row r="33" spans="1:22" ht="15.75" customHeight="1">
      <c r="A33" s="1"/>
      <c r="B33" s="4" t="s">
        <v>113</v>
      </c>
      <c r="C33" s="107" t="s">
        <v>114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"/>
      <c r="T33" s="1"/>
      <c r="U33" s="1"/>
      <c r="V33" s="1"/>
    </row>
    <row r="34" spans="1:22" ht="15.75" customHeight="1">
      <c r="A34" s="1"/>
      <c r="B34" s="4" t="s">
        <v>115</v>
      </c>
      <c r="C34" s="107" t="s">
        <v>116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"/>
      <c r="T34" s="1"/>
      <c r="U34" s="1"/>
      <c r="V34" s="1"/>
    </row>
    <row r="35" spans="1:22" ht="15.75" customHeight="1">
      <c r="A35" s="1"/>
      <c r="B35" s="4" t="s">
        <v>117</v>
      </c>
      <c r="C35" s="107" t="s">
        <v>118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"/>
      <c r="T35" s="1"/>
      <c r="U35" s="1"/>
      <c r="V35" s="1"/>
    </row>
    <row r="36" spans="1:22" ht="15.75" customHeight="1">
      <c r="A36" s="1"/>
      <c r="B36" s="4" t="s">
        <v>119</v>
      </c>
      <c r="C36" s="107" t="s">
        <v>120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"/>
      <c r="T36" s="1"/>
      <c r="U36" s="1"/>
      <c r="V36" s="1"/>
    </row>
    <row r="37" spans="1:22" ht="15.75" customHeight="1">
      <c r="A37" s="1"/>
      <c r="B37" s="4" t="s">
        <v>121</v>
      </c>
      <c r="C37" s="107" t="s">
        <v>136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"/>
      <c r="T37" s="1"/>
      <c r="U37" s="1"/>
      <c r="V37" s="1"/>
    </row>
    <row r="38" spans="1:22" ht="15.75" customHeight="1">
      <c r="A38" s="1"/>
      <c r="B38" s="4" t="s">
        <v>122</v>
      </c>
      <c r="C38" s="107" t="s">
        <v>123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"/>
      <c r="T38" s="1"/>
      <c r="U38" s="1"/>
      <c r="V38" s="1"/>
    </row>
    <row r="39" spans="1:22" ht="15.75" customHeight="1">
      <c r="A39" s="1"/>
      <c r="B39" s="4" t="s">
        <v>124</v>
      </c>
      <c r="C39" s="107" t="s">
        <v>125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"/>
      <c r="T39" s="1"/>
      <c r="U39" s="1"/>
      <c r="V39" s="1"/>
    </row>
    <row r="40" spans="1:22" ht="15.75" customHeight="1">
      <c r="A40" s="1" t="s">
        <v>126</v>
      </c>
      <c r="B40" s="4"/>
      <c r="C40" s="4"/>
      <c r="D40" s="4"/>
      <c r="E40" s="1"/>
      <c r="F40" s="1"/>
      <c r="G40" s="1"/>
      <c r="H40" s="6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4" t="s">
        <v>109</v>
      </c>
      <c r="C41" s="107" t="s">
        <v>110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"/>
      <c r="T41" s="1"/>
      <c r="U41" s="1"/>
      <c r="V41" s="1"/>
    </row>
    <row r="42" spans="1:22" ht="15.75" customHeight="1">
      <c r="A42" s="1"/>
      <c r="B42" s="4" t="s">
        <v>111</v>
      </c>
      <c r="C42" s="107" t="s">
        <v>112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"/>
      <c r="T42" s="1"/>
      <c r="U42" s="1"/>
      <c r="V42" s="1"/>
    </row>
    <row r="43" spans="1:22" ht="15.75" customHeight="1">
      <c r="A43" s="1"/>
      <c r="B43" s="4" t="s">
        <v>113</v>
      </c>
      <c r="C43" s="107" t="s">
        <v>127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"/>
      <c r="T43" s="1"/>
      <c r="U43" s="1"/>
      <c r="V43" s="1"/>
    </row>
    <row r="44" spans="1:22" ht="15.75" customHeight="1">
      <c r="A44" s="1"/>
      <c r="B44" s="4" t="s">
        <v>115</v>
      </c>
      <c r="C44" s="107" t="s">
        <v>128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"/>
      <c r="T44" s="1"/>
      <c r="U44" s="1"/>
      <c r="V44" s="1"/>
    </row>
    <row r="45" spans="1:22" ht="15.75" customHeight="1">
      <c r="A45" s="1"/>
      <c r="B45" s="4" t="s">
        <v>117</v>
      </c>
      <c r="C45" s="107" t="s">
        <v>129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"/>
      <c r="T45" s="1"/>
      <c r="U45" s="1"/>
      <c r="V45" s="1"/>
    </row>
    <row r="46" spans="1:22" ht="15.75" customHeight="1">
      <c r="A46" s="1"/>
      <c r="B46" s="4" t="s">
        <v>119</v>
      </c>
      <c r="C46" s="107" t="s">
        <v>130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"/>
      <c r="T46" s="1"/>
      <c r="U46" s="1"/>
      <c r="V46" s="1"/>
    </row>
    <row r="47" spans="1:22" ht="15.75" customHeight="1">
      <c r="A47" s="1"/>
      <c r="B47" s="4" t="s">
        <v>121</v>
      </c>
      <c r="C47" s="107" t="s">
        <v>131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"/>
      <c r="T47" s="1"/>
      <c r="U47" s="1"/>
      <c r="V47" s="1"/>
    </row>
    <row r="48" spans="1:22" ht="15.75" customHeight="1">
      <c r="A48" s="1"/>
      <c r="B48" s="4" t="s">
        <v>122</v>
      </c>
      <c r="C48" s="107" t="s">
        <v>132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"/>
      <c r="T48" s="1"/>
      <c r="U48" s="1"/>
      <c r="V48" s="1"/>
    </row>
    <row r="49" spans="1:22" ht="15.75" customHeight="1">
      <c r="A49" s="1"/>
      <c r="B49" s="4" t="s">
        <v>124</v>
      </c>
      <c r="C49" s="107" t="s">
        <v>125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"/>
      <c r="T49" s="1"/>
      <c r="U49" s="1"/>
      <c r="V49" s="1"/>
    </row>
    <row r="50" spans="1:22" ht="15.75" customHeight="1">
      <c r="A50" s="1"/>
      <c r="B50" s="1"/>
      <c r="C50" s="4"/>
      <c r="D50" s="4"/>
      <c r="E50" s="1"/>
      <c r="F50" s="1"/>
      <c r="G50" s="1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 t="s">
        <v>137</v>
      </c>
      <c r="B51" s="1"/>
      <c r="C51" s="4"/>
      <c r="D51" s="4"/>
      <c r="E51" s="1"/>
      <c r="F51" s="1"/>
      <c r="G51" s="1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 t="s">
        <v>133</v>
      </c>
      <c r="B52" s="1"/>
      <c r="C52" s="4"/>
      <c r="D52" s="4"/>
      <c r="E52" s="1"/>
      <c r="F52" s="1"/>
      <c r="G52" s="1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1"/>
      <c r="C53" s="4"/>
      <c r="D53" s="4"/>
      <c r="E53" s="1"/>
      <c r="F53" s="1"/>
      <c r="G53" s="1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4"/>
      <c r="C54" s="4"/>
      <c r="D54" s="4"/>
      <c r="E54" s="1"/>
      <c r="F54" s="1"/>
      <c r="G54" s="1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4"/>
      <c r="C55" s="4"/>
      <c r="D55" s="4"/>
      <c r="E55" s="1"/>
      <c r="F55" s="1"/>
      <c r="G55" s="1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4"/>
      <c r="C56" s="4"/>
      <c r="D56" s="4"/>
      <c r="E56" s="1"/>
      <c r="F56" s="1"/>
      <c r="G56" s="1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4"/>
      <c r="C57" s="4"/>
      <c r="D57" s="4"/>
      <c r="E57" s="1"/>
      <c r="F57" s="1"/>
      <c r="G57" s="1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4"/>
      <c r="C58" s="4"/>
      <c r="D58" s="4"/>
      <c r="E58" s="1"/>
      <c r="F58" s="1"/>
      <c r="G58" s="1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4"/>
      <c r="C59" s="4"/>
      <c r="D59" s="4"/>
      <c r="E59" s="1"/>
      <c r="F59" s="1"/>
      <c r="G59" s="1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4"/>
      <c r="C60" s="4"/>
      <c r="D60" s="4"/>
      <c r="E60" s="1"/>
      <c r="F60" s="1"/>
      <c r="G60" s="1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4"/>
      <c r="C61" s="4"/>
      <c r="D61" s="4"/>
      <c r="E61" s="1"/>
      <c r="F61" s="1"/>
      <c r="G61" s="1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4"/>
      <c r="C62" s="4"/>
      <c r="D62" s="4"/>
      <c r="E62" s="1"/>
      <c r="F62" s="1"/>
      <c r="G62" s="1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4"/>
      <c r="C63" s="4"/>
      <c r="D63" s="4"/>
      <c r="E63" s="1"/>
      <c r="F63" s="1"/>
      <c r="G63" s="1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4"/>
      <c r="C64" s="4"/>
      <c r="D64" s="4"/>
      <c r="E64" s="1"/>
      <c r="F64" s="1"/>
      <c r="G64" s="1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4"/>
      <c r="C65" s="4"/>
      <c r="D65" s="4"/>
      <c r="E65" s="1"/>
      <c r="F65" s="1"/>
      <c r="G65" s="1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4"/>
      <c r="C66" s="4"/>
      <c r="D66" s="4"/>
      <c r="E66" s="1"/>
      <c r="F66" s="1"/>
      <c r="G66" s="1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4"/>
      <c r="C67" s="4"/>
      <c r="D67" s="4"/>
      <c r="E67" s="1"/>
      <c r="F67" s="1"/>
      <c r="G67" s="1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4"/>
      <c r="C68" s="4"/>
      <c r="D68" s="4"/>
      <c r="E68" s="1"/>
      <c r="F68" s="1"/>
      <c r="G68" s="1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4"/>
      <c r="C69" s="4"/>
      <c r="D69" s="4"/>
      <c r="E69" s="1"/>
      <c r="F69" s="1"/>
      <c r="G69" s="1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4"/>
      <c r="C70" s="4"/>
      <c r="D70" s="4"/>
      <c r="E70" s="1"/>
      <c r="F70" s="1"/>
      <c r="G70" s="1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4"/>
      <c r="C71" s="4"/>
      <c r="D71" s="4"/>
      <c r="E71" s="1"/>
      <c r="F71" s="1"/>
      <c r="G71" s="1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4"/>
      <c r="C72" s="4"/>
      <c r="D72" s="4"/>
      <c r="E72" s="1"/>
      <c r="F72" s="1"/>
      <c r="G72" s="1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4"/>
      <c r="C73" s="4"/>
      <c r="D73" s="4"/>
      <c r="E73" s="1"/>
      <c r="F73" s="1"/>
      <c r="G73" s="1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4"/>
      <c r="C74" s="4"/>
      <c r="D74" s="4"/>
      <c r="E74" s="1"/>
      <c r="F74" s="1"/>
      <c r="G74" s="1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4"/>
      <c r="C75" s="4"/>
      <c r="D75" s="4"/>
      <c r="E75" s="1"/>
      <c r="F75" s="1"/>
      <c r="G75" s="1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4"/>
      <c r="C76" s="4"/>
      <c r="D76" s="4"/>
      <c r="E76" s="1"/>
      <c r="F76" s="1"/>
      <c r="G76" s="1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4"/>
      <c r="C77" s="4"/>
      <c r="D77" s="4"/>
      <c r="E77" s="1"/>
      <c r="F77" s="1"/>
      <c r="G77" s="1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4"/>
      <c r="C78" s="4"/>
      <c r="D78" s="4"/>
      <c r="E78" s="1"/>
      <c r="F78" s="1"/>
      <c r="G78" s="1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4"/>
      <c r="C79" s="4"/>
      <c r="D79" s="4"/>
      <c r="E79" s="1"/>
      <c r="F79" s="1"/>
      <c r="G79" s="1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4"/>
      <c r="C80" s="4"/>
      <c r="D80" s="4"/>
      <c r="E80" s="1"/>
      <c r="F80" s="1"/>
      <c r="G80" s="1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4"/>
      <c r="C81" s="4"/>
      <c r="D81" s="4"/>
      <c r="E81" s="1"/>
      <c r="F81" s="1"/>
      <c r="G81" s="1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4"/>
      <c r="C82" s="4"/>
      <c r="D82" s="4"/>
      <c r="E82" s="1"/>
      <c r="F82" s="1"/>
      <c r="G82" s="1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4"/>
      <c r="C83" s="4"/>
      <c r="D83" s="4"/>
      <c r="E83" s="1"/>
      <c r="F83" s="1"/>
      <c r="G83" s="1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4"/>
      <c r="C84" s="4"/>
      <c r="D84" s="4"/>
      <c r="E84" s="1"/>
      <c r="F84" s="1"/>
      <c r="G84" s="1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4"/>
      <c r="C85" s="4"/>
      <c r="D85" s="4"/>
      <c r="E85" s="1"/>
      <c r="F85" s="1"/>
      <c r="G85" s="1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4"/>
      <c r="C86" s="4"/>
      <c r="D86" s="4"/>
      <c r="E86" s="1"/>
      <c r="F86" s="1"/>
      <c r="G86" s="1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4"/>
      <c r="C87" s="4"/>
      <c r="D87" s="4"/>
      <c r="E87" s="1"/>
      <c r="F87" s="1"/>
      <c r="G87" s="1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4"/>
      <c r="C88" s="4"/>
      <c r="D88" s="4"/>
      <c r="E88" s="1"/>
      <c r="F88" s="1"/>
      <c r="G88" s="1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4"/>
      <c r="C89" s="4"/>
      <c r="D89" s="4"/>
      <c r="E89" s="1"/>
      <c r="F89" s="1"/>
      <c r="G89" s="1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4"/>
      <c r="C90" s="4"/>
      <c r="D90" s="4"/>
      <c r="E90" s="1"/>
      <c r="F90" s="1"/>
      <c r="G90" s="1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4"/>
      <c r="C91" s="4"/>
      <c r="D91" s="4"/>
      <c r="E91" s="1"/>
      <c r="F91" s="1"/>
      <c r="G91" s="1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4"/>
      <c r="C92" s="4"/>
      <c r="D92" s="4"/>
      <c r="E92" s="1"/>
      <c r="F92" s="1"/>
      <c r="G92" s="1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4"/>
      <c r="C93" s="4"/>
      <c r="D93" s="4"/>
      <c r="E93" s="1"/>
      <c r="F93" s="1"/>
      <c r="G93" s="1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4"/>
      <c r="C94" s="4"/>
      <c r="D94" s="4"/>
      <c r="E94" s="1"/>
      <c r="F94" s="1"/>
      <c r="G94" s="1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4"/>
      <c r="C95" s="4"/>
      <c r="D95" s="4"/>
      <c r="E95" s="1"/>
      <c r="F95" s="1"/>
      <c r="G95" s="1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4"/>
      <c r="C96" s="4"/>
      <c r="D96" s="4"/>
      <c r="E96" s="1"/>
      <c r="F96" s="1"/>
      <c r="G96" s="1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4"/>
      <c r="C97" s="4"/>
      <c r="D97" s="4"/>
      <c r="E97" s="1"/>
      <c r="F97" s="1"/>
      <c r="G97" s="1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4"/>
      <c r="C98" s="4"/>
      <c r="D98" s="4"/>
      <c r="E98" s="1"/>
      <c r="F98" s="1"/>
      <c r="G98" s="1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4"/>
      <c r="C99" s="4"/>
      <c r="D99" s="4"/>
      <c r="E99" s="1"/>
      <c r="F99" s="1"/>
      <c r="G99" s="1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4"/>
      <c r="C100" s="4"/>
      <c r="D100" s="4"/>
      <c r="E100" s="1"/>
      <c r="F100" s="1"/>
      <c r="G100" s="1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4"/>
      <c r="C101" s="4"/>
      <c r="D101" s="4"/>
      <c r="E101" s="1"/>
      <c r="F101" s="1"/>
      <c r="G101" s="1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4"/>
      <c r="C102" s="4"/>
      <c r="D102" s="4"/>
      <c r="E102" s="1"/>
      <c r="F102" s="1"/>
      <c r="G102" s="1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4"/>
      <c r="C103" s="4"/>
      <c r="D103" s="4"/>
      <c r="E103" s="1"/>
      <c r="F103" s="1"/>
      <c r="G103" s="1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4"/>
      <c r="C104" s="4"/>
      <c r="D104" s="4"/>
      <c r="E104" s="1"/>
      <c r="F104" s="1"/>
      <c r="G104" s="1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4"/>
      <c r="C105" s="4"/>
      <c r="D105" s="4"/>
      <c r="E105" s="1"/>
      <c r="F105" s="1"/>
      <c r="G105" s="1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4"/>
      <c r="C106" s="4"/>
      <c r="D106" s="4"/>
      <c r="E106" s="1"/>
      <c r="F106" s="1"/>
      <c r="G106" s="1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4"/>
      <c r="C107" s="4"/>
      <c r="D107" s="4"/>
      <c r="E107" s="1"/>
      <c r="F107" s="1"/>
      <c r="G107" s="1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4"/>
      <c r="C108" s="4"/>
      <c r="D108" s="4"/>
      <c r="E108" s="1"/>
      <c r="F108" s="1"/>
      <c r="G108" s="1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4"/>
      <c r="C109" s="4"/>
      <c r="D109" s="4"/>
      <c r="E109" s="1"/>
      <c r="F109" s="1"/>
      <c r="G109" s="1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4"/>
      <c r="C110" s="4"/>
      <c r="D110" s="4"/>
      <c r="E110" s="1"/>
      <c r="F110" s="1"/>
      <c r="G110" s="1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4"/>
      <c r="C111" s="4"/>
      <c r="D111" s="4"/>
      <c r="E111" s="1"/>
      <c r="F111" s="1"/>
      <c r="G111" s="1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4"/>
      <c r="C112" s="4"/>
      <c r="D112" s="4"/>
      <c r="E112" s="1"/>
      <c r="F112" s="1"/>
      <c r="G112" s="1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4"/>
      <c r="C113" s="4"/>
      <c r="D113" s="4"/>
      <c r="E113" s="1"/>
      <c r="F113" s="1"/>
      <c r="G113" s="1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4"/>
      <c r="C114" s="4"/>
      <c r="D114" s="4"/>
      <c r="E114" s="1"/>
      <c r="F114" s="1"/>
      <c r="G114" s="1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4"/>
      <c r="C115" s="4"/>
      <c r="D115" s="4"/>
      <c r="E115" s="1"/>
      <c r="F115" s="1"/>
      <c r="G115" s="1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4"/>
      <c r="C116" s="4"/>
      <c r="D116" s="4"/>
      <c r="E116" s="1"/>
      <c r="F116" s="1"/>
      <c r="G116" s="1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4"/>
      <c r="C117" s="4"/>
      <c r="D117" s="4"/>
      <c r="E117" s="1"/>
      <c r="F117" s="1"/>
      <c r="G117" s="1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4"/>
      <c r="C118" s="4"/>
      <c r="D118" s="4"/>
      <c r="E118" s="1"/>
      <c r="F118" s="1"/>
      <c r="G118" s="1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4"/>
      <c r="C119" s="4"/>
      <c r="D119" s="4"/>
      <c r="E119" s="1"/>
      <c r="F119" s="1"/>
      <c r="G119" s="1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4"/>
      <c r="C120" s="4"/>
      <c r="D120" s="4"/>
      <c r="E120" s="1"/>
      <c r="F120" s="1"/>
      <c r="G120" s="1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4"/>
      <c r="C121" s="4"/>
      <c r="D121" s="4"/>
      <c r="E121" s="1"/>
      <c r="F121" s="1"/>
      <c r="G121" s="1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4"/>
      <c r="C122" s="4"/>
      <c r="D122" s="4"/>
      <c r="E122" s="1"/>
      <c r="F122" s="1"/>
      <c r="G122" s="1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4"/>
      <c r="C123" s="4"/>
      <c r="D123" s="4"/>
      <c r="E123" s="1"/>
      <c r="F123" s="1"/>
      <c r="G123" s="1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4"/>
      <c r="C124" s="4"/>
      <c r="D124" s="4"/>
      <c r="E124" s="1"/>
      <c r="F124" s="1"/>
      <c r="G124" s="1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4"/>
      <c r="C125" s="4"/>
      <c r="D125" s="4"/>
      <c r="E125" s="1"/>
      <c r="F125" s="1"/>
      <c r="G125" s="1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4"/>
      <c r="C126" s="4"/>
      <c r="D126" s="4"/>
      <c r="E126" s="1"/>
      <c r="F126" s="1"/>
      <c r="G126" s="1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4"/>
      <c r="C127" s="4"/>
      <c r="D127" s="4"/>
      <c r="E127" s="1"/>
      <c r="F127" s="1"/>
      <c r="G127" s="1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4"/>
      <c r="C128" s="4"/>
      <c r="D128" s="4"/>
      <c r="E128" s="1"/>
      <c r="F128" s="1"/>
      <c r="G128" s="1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4"/>
      <c r="C129" s="4"/>
      <c r="D129" s="4"/>
      <c r="E129" s="1"/>
      <c r="F129" s="1"/>
      <c r="G129" s="1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4"/>
      <c r="C130" s="4"/>
      <c r="D130" s="4"/>
      <c r="E130" s="1"/>
      <c r="F130" s="1"/>
      <c r="G130" s="1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4"/>
      <c r="C131" s="4"/>
      <c r="D131" s="4"/>
      <c r="E131" s="1"/>
      <c r="F131" s="1"/>
      <c r="G131" s="1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4"/>
      <c r="C132" s="4"/>
      <c r="D132" s="4"/>
      <c r="E132" s="1"/>
      <c r="F132" s="1"/>
      <c r="G132" s="1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4"/>
      <c r="C133" s="4"/>
      <c r="D133" s="4"/>
      <c r="E133" s="1"/>
      <c r="F133" s="1"/>
      <c r="G133" s="1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4"/>
      <c r="C134" s="4"/>
      <c r="D134" s="4"/>
      <c r="E134" s="1"/>
      <c r="F134" s="1"/>
      <c r="G134" s="1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4"/>
      <c r="C135" s="4"/>
      <c r="D135" s="4"/>
      <c r="E135" s="1"/>
      <c r="F135" s="1"/>
      <c r="G135" s="1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4"/>
      <c r="C136" s="4"/>
      <c r="D136" s="4"/>
      <c r="E136" s="1"/>
      <c r="F136" s="1"/>
      <c r="G136" s="1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4"/>
      <c r="C137" s="4"/>
      <c r="D137" s="4"/>
      <c r="E137" s="1"/>
      <c r="F137" s="1"/>
      <c r="G137" s="1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4"/>
      <c r="C138" s="4"/>
      <c r="D138" s="4"/>
      <c r="E138" s="1"/>
      <c r="F138" s="1"/>
      <c r="G138" s="1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4"/>
      <c r="C139" s="4"/>
      <c r="D139" s="4"/>
      <c r="E139" s="1"/>
      <c r="F139" s="1"/>
      <c r="G139" s="1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4"/>
      <c r="C140" s="4"/>
      <c r="D140" s="4"/>
      <c r="E140" s="1"/>
      <c r="F140" s="1"/>
      <c r="G140" s="1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4"/>
      <c r="C141" s="4"/>
      <c r="D141" s="4"/>
      <c r="E141" s="1"/>
      <c r="F141" s="1"/>
      <c r="G141" s="1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4"/>
      <c r="C142" s="4"/>
      <c r="D142" s="4"/>
      <c r="E142" s="1"/>
      <c r="F142" s="1"/>
      <c r="G142" s="1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4"/>
      <c r="C143" s="4"/>
      <c r="D143" s="4"/>
      <c r="E143" s="1"/>
      <c r="F143" s="1"/>
      <c r="G143" s="1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4"/>
      <c r="C144" s="4"/>
      <c r="D144" s="4"/>
      <c r="E144" s="1"/>
      <c r="F144" s="1"/>
      <c r="G144" s="1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4"/>
      <c r="C145" s="4"/>
      <c r="D145" s="4"/>
      <c r="E145" s="1"/>
      <c r="F145" s="1"/>
      <c r="G145" s="1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4"/>
      <c r="C146" s="4"/>
      <c r="D146" s="4"/>
      <c r="E146" s="1"/>
      <c r="F146" s="1"/>
      <c r="G146" s="1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4"/>
      <c r="C147" s="4"/>
      <c r="D147" s="4"/>
      <c r="E147" s="1"/>
      <c r="F147" s="1"/>
      <c r="G147" s="1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4"/>
      <c r="C148" s="4"/>
      <c r="D148" s="4"/>
      <c r="E148" s="1"/>
      <c r="F148" s="1"/>
      <c r="G148" s="1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4"/>
      <c r="C149" s="4"/>
      <c r="D149" s="4"/>
      <c r="E149" s="1"/>
      <c r="F149" s="1"/>
      <c r="G149" s="1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4"/>
      <c r="C150" s="4"/>
      <c r="D150" s="4"/>
      <c r="E150" s="1"/>
      <c r="F150" s="1"/>
      <c r="G150" s="1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4"/>
      <c r="C151" s="4"/>
      <c r="D151" s="4"/>
      <c r="E151" s="1"/>
      <c r="F151" s="1"/>
      <c r="G151" s="1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4"/>
      <c r="C152" s="4"/>
      <c r="D152" s="4"/>
      <c r="E152" s="1"/>
      <c r="F152" s="1"/>
      <c r="G152" s="1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4"/>
      <c r="C153" s="4"/>
      <c r="D153" s="4"/>
      <c r="E153" s="1"/>
      <c r="F153" s="1"/>
      <c r="G153" s="1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4"/>
      <c r="C154" s="4"/>
      <c r="D154" s="4"/>
      <c r="E154" s="1"/>
      <c r="F154" s="1"/>
      <c r="G154" s="1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4"/>
      <c r="C155" s="4"/>
      <c r="D155" s="4"/>
      <c r="E155" s="1"/>
      <c r="F155" s="1"/>
      <c r="G155" s="1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4"/>
      <c r="C156" s="4"/>
      <c r="D156" s="4"/>
      <c r="E156" s="1"/>
      <c r="F156" s="1"/>
      <c r="G156" s="1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4"/>
      <c r="C157" s="4"/>
      <c r="D157" s="4"/>
      <c r="E157" s="1"/>
      <c r="F157" s="1"/>
      <c r="G157" s="1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4"/>
      <c r="C158" s="4"/>
      <c r="D158" s="4"/>
      <c r="E158" s="1"/>
      <c r="F158" s="1"/>
      <c r="G158" s="1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4"/>
      <c r="C159" s="4"/>
      <c r="D159" s="4"/>
      <c r="E159" s="1"/>
      <c r="F159" s="1"/>
      <c r="G159" s="1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4"/>
      <c r="C160" s="4"/>
      <c r="D160" s="4"/>
      <c r="E160" s="1"/>
      <c r="F160" s="1"/>
      <c r="G160" s="1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4"/>
      <c r="C161" s="4"/>
      <c r="D161" s="4"/>
      <c r="E161" s="1"/>
      <c r="F161" s="1"/>
      <c r="G161" s="1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4"/>
      <c r="C162" s="4"/>
      <c r="D162" s="4"/>
      <c r="E162" s="1"/>
      <c r="F162" s="1"/>
      <c r="G162" s="1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4"/>
      <c r="C163" s="4"/>
      <c r="D163" s="4"/>
      <c r="E163" s="1"/>
      <c r="F163" s="1"/>
      <c r="G163" s="1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4"/>
      <c r="C164" s="4"/>
      <c r="D164" s="4"/>
      <c r="E164" s="1"/>
      <c r="F164" s="1"/>
      <c r="G164" s="1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4"/>
      <c r="C165" s="4"/>
      <c r="D165" s="4"/>
      <c r="E165" s="1"/>
      <c r="F165" s="1"/>
      <c r="G165" s="1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4"/>
      <c r="C166" s="4"/>
      <c r="D166" s="4"/>
      <c r="E166" s="1"/>
      <c r="F166" s="1"/>
      <c r="G166" s="1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4"/>
      <c r="C167" s="4"/>
      <c r="D167" s="4"/>
      <c r="E167" s="1"/>
      <c r="F167" s="1"/>
      <c r="G167" s="1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4"/>
      <c r="C168" s="4"/>
      <c r="D168" s="4"/>
      <c r="E168" s="1"/>
      <c r="F168" s="1"/>
      <c r="G168" s="1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4"/>
      <c r="C169" s="4"/>
      <c r="D169" s="4"/>
      <c r="E169" s="1"/>
      <c r="F169" s="1"/>
      <c r="G169" s="1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4"/>
      <c r="C170" s="4"/>
      <c r="D170" s="4"/>
      <c r="E170" s="1"/>
      <c r="F170" s="1"/>
      <c r="G170" s="1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4"/>
      <c r="C171" s="4"/>
      <c r="D171" s="4"/>
      <c r="E171" s="1"/>
      <c r="F171" s="1"/>
      <c r="G171" s="1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4"/>
      <c r="C172" s="4"/>
      <c r="D172" s="4"/>
      <c r="E172" s="1"/>
      <c r="F172" s="1"/>
      <c r="G172" s="1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4"/>
      <c r="C173" s="4"/>
      <c r="D173" s="4"/>
      <c r="E173" s="1"/>
      <c r="F173" s="1"/>
      <c r="G173" s="1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4"/>
      <c r="C174" s="4"/>
      <c r="D174" s="4"/>
      <c r="E174" s="1"/>
      <c r="F174" s="1"/>
      <c r="G174" s="1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4"/>
      <c r="C175" s="4"/>
      <c r="D175" s="4"/>
      <c r="E175" s="1"/>
      <c r="F175" s="1"/>
      <c r="G175" s="1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4"/>
      <c r="C176" s="4"/>
      <c r="D176" s="4"/>
      <c r="E176" s="1"/>
      <c r="F176" s="1"/>
      <c r="G176" s="1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4"/>
      <c r="C177" s="4"/>
      <c r="D177" s="4"/>
      <c r="E177" s="1"/>
      <c r="F177" s="1"/>
      <c r="G177" s="1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4"/>
      <c r="C178" s="4"/>
      <c r="D178" s="4"/>
      <c r="E178" s="1"/>
      <c r="F178" s="1"/>
      <c r="G178" s="1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4"/>
      <c r="C179" s="4"/>
      <c r="D179" s="4"/>
      <c r="E179" s="1"/>
      <c r="F179" s="1"/>
      <c r="G179" s="1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4"/>
      <c r="C180" s="4"/>
      <c r="D180" s="4"/>
      <c r="E180" s="1"/>
      <c r="F180" s="1"/>
      <c r="G180" s="1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4"/>
      <c r="C181" s="4"/>
      <c r="D181" s="4"/>
      <c r="E181" s="1"/>
      <c r="F181" s="1"/>
      <c r="G181" s="1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4"/>
      <c r="C182" s="4"/>
      <c r="D182" s="4"/>
      <c r="E182" s="1"/>
      <c r="F182" s="1"/>
      <c r="G182" s="1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4"/>
      <c r="C183" s="4"/>
      <c r="D183" s="4"/>
      <c r="E183" s="1"/>
      <c r="F183" s="1"/>
      <c r="G183" s="1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4"/>
      <c r="C184" s="4"/>
      <c r="D184" s="4"/>
      <c r="E184" s="1"/>
      <c r="F184" s="1"/>
      <c r="G184" s="1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4"/>
      <c r="C185" s="4"/>
      <c r="D185" s="4"/>
      <c r="E185" s="1"/>
      <c r="F185" s="1"/>
      <c r="G185" s="1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4"/>
      <c r="C186" s="4"/>
      <c r="D186" s="4"/>
      <c r="E186" s="1"/>
      <c r="F186" s="1"/>
      <c r="G186" s="1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4"/>
      <c r="C187" s="4"/>
      <c r="D187" s="4"/>
      <c r="E187" s="1"/>
      <c r="F187" s="1"/>
      <c r="G187" s="1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4"/>
      <c r="C188" s="4"/>
      <c r="D188" s="4"/>
      <c r="E188" s="1"/>
      <c r="F188" s="1"/>
      <c r="G188" s="1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4"/>
      <c r="C189" s="4"/>
      <c r="D189" s="4"/>
      <c r="E189" s="1"/>
      <c r="F189" s="1"/>
      <c r="G189" s="1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4"/>
      <c r="C190" s="4"/>
      <c r="D190" s="4"/>
      <c r="E190" s="1"/>
      <c r="F190" s="1"/>
      <c r="G190" s="1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4"/>
      <c r="C191" s="4"/>
      <c r="D191" s="4"/>
      <c r="E191" s="1"/>
      <c r="F191" s="1"/>
      <c r="G191" s="1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4"/>
      <c r="C192" s="4"/>
      <c r="D192" s="4"/>
      <c r="E192" s="1"/>
      <c r="F192" s="1"/>
      <c r="G192" s="1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4"/>
      <c r="C193" s="4"/>
      <c r="D193" s="4"/>
      <c r="E193" s="1"/>
      <c r="F193" s="1"/>
      <c r="G193" s="1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4"/>
      <c r="C194" s="4"/>
      <c r="D194" s="4"/>
      <c r="E194" s="1"/>
      <c r="F194" s="1"/>
      <c r="G194" s="1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4"/>
      <c r="C195" s="4"/>
      <c r="D195" s="4"/>
      <c r="E195" s="1"/>
      <c r="F195" s="1"/>
      <c r="G195" s="1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4"/>
      <c r="C196" s="4"/>
      <c r="D196" s="4"/>
      <c r="E196" s="1"/>
      <c r="F196" s="1"/>
      <c r="G196" s="1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4"/>
      <c r="C197" s="4"/>
      <c r="D197" s="4"/>
      <c r="E197" s="1"/>
      <c r="F197" s="1"/>
      <c r="G197" s="1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4"/>
      <c r="C198" s="4"/>
      <c r="D198" s="4"/>
      <c r="E198" s="1"/>
      <c r="F198" s="1"/>
      <c r="G198" s="1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4"/>
      <c r="C199" s="4"/>
      <c r="D199" s="4"/>
      <c r="E199" s="1"/>
      <c r="F199" s="1"/>
      <c r="G199" s="1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4"/>
      <c r="C200" s="4"/>
      <c r="D200" s="4"/>
      <c r="E200" s="1"/>
      <c r="F200" s="1"/>
      <c r="G200" s="1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4"/>
      <c r="C201" s="4"/>
      <c r="D201" s="4"/>
      <c r="E201" s="1"/>
      <c r="F201" s="1"/>
      <c r="G201" s="1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4"/>
      <c r="C202" s="4"/>
      <c r="D202" s="4"/>
      <c r="E202" s="1"/>
      <c r="F202" s="1"/>
      <c r="G202" s="1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4"/>
      <c r="C203" s="4"/>
      <c r="D203" s="4"/>
      <c r="E203" s="1"/>
      <c r="F203" s="1"/>
      <c r="G203" s="1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4"/>
      <c r="C204" s="4"/>
      <c r="D204" s="4"/>
      <c r="E204" s="1"/>
      <c r="F204" s="1"/>
      <c r="G204" s="1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4"/>
      <c r="C205" s="4"/>
      <c r="D205" s="4"/>
      <c r="E205" s="1"/>
      <c r="F205" s="1"/>
      <c r="G205" s="1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4"/>
      <c r="C206" s="4"/>
      <c r="D206" s="4"/>
      <c r="E206" s="1"/>
      <c r="F206" s="1"/>
      <c r="G206" s="1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4"/>
      <c r="C207" s="4"/>
      <c r="D207" s="4"/>
      <c r="E207" s="1"/>
      <c r="F207" s="1"/>
      <c r="G207" s="1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4"/>
      <c r="C208" s="4"/>
      <c r="D208" s="4"/>
      <c r="E208" s="1"/>
      <c r="F208" s="1"/>
      <c r="G208" s="1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4"/>
      <c r="C209" s="4"/>
      <c r="D209" s="4"/>
      <c r="E209" s="1"/>
      <c r="F209" s="1"/>
      <c r="G209" s="1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4"/>
      <c r="C210" s="4"/>
      <c r="D210" s="4"/>
      <c r="E210" s="1"/>
      <c r="F210" s="1"/>
      <c r="G210" s="1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4"/>
      <c r="C211" s="4"/>
      <c r="D211" s="4"/>
      <c r="E211" s="1"/>
      <c r="F211" s="1"/>
      <c r="G211" s="1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4"/>
      <c r="C212" s="4"/>
      <c r="D212" s="4"/>
      <c r="E212" s="1"/>
      <c r="F212" s="1"/>
      <c r="G212" s="1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4"/>
      <c r="C213" s="4"/>
      <c r="D213" s="4"/>
      <c r="E213" s="1"/>
      <c r="F213" s="1"/>
      <c r="G213" s="1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4"/>
      <c r="C214" s="4"/>
      <c r="D214" s="4"/>
      <c r="E214" s="1"/>
      <c r="F214" s="1"/>
      <c r="G214" s="1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4"/>
      <c r="C215" s="4"/>
      <c r="D215" s="4"/>
      <c r="E215" s="1"/>
      <c r="F215" s="1"/>
      <c r="G215" s="1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4"/>
      <c r="C216" s="4"/>
      <c r="D216" s="4"/>
      <c r="E216" s="1"/>
      <c r="F216" s="1"/>
      <c r="G216" s="1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4"/>
      <c r="C217" s="4"/>
      <c r="D217" s="4"/>
      <c r="E217" s="1"/>
      <c r="F217" s="1"/>
      <c r="G217" s="1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4"/>
      <c r="C218" s="4"/>
      <c r="D218" s="4"/>
      <c r="E218" s="1"/>
      <c r="F218" s="1"/>
      <c r="G218" s="1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4"/>
      <c r="C219" s="4"/>
      <c r="D219" s="4"/>
      <c r="E219" s="1"/>
      <c r="F219" s="1"/>
      <c r="G219" s="1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4"/>
      <c r="C220" s="4"/>
      <c r="D220" s="4"/>
      <c r="E220" s="1"/>
      <c r="F220" s="1"/>
      <c r="G220" s="1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4"/>
      <c r="C221" s="4"/>
      <c r="D221" s="4"/>
      <c r="E221" s="1"/>
      <c r="F221" s="1"/>
      <c r="G221" s="1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4"/>
      <c r="C222" s="4"/>
      <c r="D222" s="4"/>
      <c r="E222" s="1"/>
      <c r="F222" s="1"/>
      <c r="G222" s="1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4"/>
      <c r="C223" s="4"/>
      <c r="D223" s="4"/>
      <c r="E223" s="1"/>
      <c r="F223" s="1"/>
      <c r="G223" s="1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4"/>
      <c r="C224" s="4"/>
      <c r="D224" s="4"/>
      <c r="E224" s="1"/>
      <c r="F224" s="1"/>
      <c r="G224" s="1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4"/>
      <c r="C225" s="4"/>
      <c r="D225" s="4"/>
      <c r="E225" s="1"/>
      <c r="F225" s="1"/>
      <c r="G225" s="1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4"/>
      <c r="C226" s="4"/>
      <c r="D226" s="4"/>
      <c r="E226" s="1"/>
      <c r="F226" s="1"/>
      <c r="G226" s="1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4"/>
      <c r="C227" s="4"/>
      <c r="D227" s="4"/>
      <c r="E227" s="1"/>
      <c r="F227" s="1"/>
      <c r="G227" s="1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4"/>
      <c r="C228" s="4"/>
      <c r="D228" s="4"/>
      <c r="E228" s="1"/>
      <c r="F228" s="1"/>
      <c r="G228" s="1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4"/>
      <c r="C229" s="4"/>
      <c r="D229" s="4"/>
      <c r="E229" s="1"/>
      <c r="F229" s="1"/>
      <c r="G229" s="1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4"/>
      <c r="C230" s="4"/>
      <c r="D230" s="4"/>
      <c r="E230" s="1"/>
      <c r="F230" s="1"/>
      <c r="G230" s="1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4"/>
      <c r="C231" s="4"/>
      <c r="D231" s="4"/>
      <c r="E231" s="1"/>
      <c r="F231" s="1"/>
      <c r="G231" s="1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4"/>
      <c r="C232" s="4"/>
      <c r="D232" s="4"/>
      <c r="E232" s="1"/>
      <c r="F232" s="1"/>
      <c r="G232" s="1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4"/>
      <c r="C233" s="4"/>
      <c r="D233" s="4"/>
      <c r="E233" s="1"/>
      <c r="F233" s="1"/>
      <c r="G233" s="1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4"/>
      <c r="C234" s="4"/>
      <c r="D234" s="4"/>
      <c r="E234" s="1"/>
      <c r="F234" s="1"/>
      <c r="G234" s="1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4"/>
      <c r="C235" s="4"/>
      <c r="D235" s="4"/>
      <c r="E235" s="1"/>
      <c r="F235" s="1"/>
      <c r="G235" s="1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4"/>
      <c r="C236" s="4"/>
      <c r="D236" s="4"/>
      <c r="E236" s="1"/>
      <c r="F236" s="1"/>
      <c r="G236" s="1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4"/>
      <c r="C237" s="4"/>
      <c r="D237" s="4"/>
      <c r="E237" s="1"/>
      <c r="F237" s="1"/>
      <c r="G237" s="1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4"/>
      <c r="C238" s="4"/>
      <c r="D238" s="4"/>
      <c r="E238" s="1"/>
      <c r="F238" s="1"/>
      <c r="G238" s="1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4"/>
      <c r="C239" s="4"/>
      <c r="D239" s="4"/>
      <c r="E239" s="1"/>
      <c r="F239" s="1"/>
      <c r="G239" s="1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4"/>
      <c r="C240" s="4"/>
      <c r="D240" s="4"/>
      <c r="E240" s="1"/>
      <c r="F240" s="1"/>
      <c r="G240" s="1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4"/>
      <c r="C241" s="4"/>
      <c r="D241" s="4"/>
      <c r="E241" s="1"/>
      <c r="F241" s="1"/>
      <c r="G241" s="1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4"/>
      <c r="C242" s="4"/>
      <c r="D242" s="4"/>
      <c r="E242" s="1"/>
      <c r="F242" s="1"/>
      <c r="G242" s="1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4"/>
      <c r="C243" s="4"/>
      <c r="D243" s="4"/>
      <c r="E243" s="1"/>
      <c r="F243" s="1"/>
      <c r="G243" s="1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4"/>
      <c r="C244" s="4"/>
      <c r="D244" s="4"/>
      <c r="E244" s="1"/>
      <c r="F244" s="1"/>
      <c r="G244" s="1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4"/>
      <c r="C245" s="4"/>
      <c r="D245" s="4"/>
      <c r="E245" s="1"/>
      <c r="F245" s="1"/>
      <c r="G245" s="1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4"/>
      <c r="C246" s="4"/>
      <c r="D246" s="4"/>
      <c r="E246" s="1"/>
      <c r="F246" s="1"/>
      <c r="G246" s="1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4"/>
      <c r="C247" s="4"/>
      <c r="D247" s="4"/>
      <c r="E247" s="1"/>
      <c r="F247" s="1"/>
      <c r="G247" s="1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4"/>
      <c r="C248" s="4"/>
      <c r="D248" s="4"/>
      <c r="E248" s="1"/>
      <c r="F248" s="1"/>
      <c r="G248" s="1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4"/>
      <c r="C249" s="4"/>
      <c r="D249" s="4"/>
      <c r="E249" s="1"/>
      <c r="F249" s="1"/>
      <c r="G249" s="1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4"/>
      <c r="C250" s="4"/>
      <c r="D250" s="4"/>
      <c r="E250" s="1"/>
      <c r="F250" s="1"/>
      <c r="G250" s="1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4"/>
      <c r="C251" s="4"/>
      <c r="D251" s="4"/>
      <c r="E251" s="1"/>
      <c r="F251" s="1"/>
      <c r="G251" s="1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4"/>
      <c r="C252" s="4"/>
      <c r="D252" s="4"/>
      <c r="E252" s="1"/>
      <c r="F252" s="1"/>
      <c r="G252" s="1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4"/>
      <c r="C253" s="4"/>
      <c r="D253" s="4"/>
      <c r="E253" s="1"/>
      <c r="F253" s="1"/>
      <c r="G253" s="1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4"/>
      <c r="C254" s="4"/>
      <c r="D254" s="4"/>
      <c r="E254" s="1"/>
      <c r="F254" s="1"/>
      <c r="G254" s="1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4"/>
      <c r="C255" s="4"/>
      <c r="D255" s="4"/>
      <c r="E255" s="1"/>
      <c r="F255" s="1"/>
      <c r="G255" s="1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4"/>
      <c r="C256" s="4"/>
      <c r="D256" s="4"/>
      <c r="E256" s="1"/>
      <c r="F256" s="1"/>
      <c r="G256" s="1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4"/>
      <c r="C257" s="4"/>
      <c r="D257" s="4"/>
      <c r="E257" s="1"/>
      <c r="F257" s="1"/>
      <c r="G257" s="1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4"/>
      <c r="C258" s="4"/>
      <c r="D258" s="4"/>
      <c r="E258" s="1"/>
      <c r="F258" s="1"/>
      <c r="G258" s="1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4"/>
      <c r="C259" s="4"/>
      <c r="D259" s="4"/>
      <c r="E259" s="1"/>
      <c r="F259" s="1"/>
      <c r="G259" s="1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4"/>
      <c r="C260" s="4"/>
      <c r="D260" s="4"/>
      <c r="E260" s="1"/>
      <c r="F260" s="1"/>
      <c r="G260" s="1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4"/>
      <c r="C261" s="4"/>
      <c r="D261" s="4"/>
      <c r="E261" s="1"/>
      <c r="F261" s="1"/>
      <c r="G261" s="1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4"/>
      <c r="C262" s="4"/>
      <c r="D262" s="4"/>
      <c r="E262" s="1"/>
      <c r="F262" s="1"/>
      <c r="G262" s="1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4"/>
      <c r="C263" s="4"/>
      <c r="D263" s="4"/>
      <c r="E263" s="1"/>
      <c r="F263" s="1"/>
      <c r="G263" s="1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4"/>
      <c r="C264" s="4"/>
      <c r="D264" s="4"/>
      <c r="E264" s="1"/>
      <c r="F264" s="1"/>
      <c r="G264" s="1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4"/>
      <c r="C265" s="4"/>
      <c r="D265" s="4"/>
      <c r="E265" s="1"/>
      <c r="F265" s="1"/>
      <c r="G265" s="1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4"/>
      <c r="C266" s="4"/>
      <c r="D266" s="4"/>
      <c r="E266" s="1"/>
      <c r="F266" s="1"/>
      <c r="G266" s="1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4"/>
      <c r="C267" s="4"/>
      <c r="D267" s="4"/>
      <c r="E267" s="1"/>
      <c r="F267" s="1"/>
      <c r="G267" s="1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4"/>
      <c r="C268" s="4"/>
      <c r="D268" s="4"/>
      <c r="E268" s="1"/>
      <c r="F268" s="1"/>
      <c r="G268" s="1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4"/>
      <c r="C269" s="4"/>
      <c r="D269" s="4"/>
      <c r="E269" s="1"/>
      <c r="F269" s="1"/>
      <c r="G269" s="1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4"/>
      <c r="C270" s="4"/>
      <c r="D270" s="4"/>
      <c r="E270" s="1"/>
      <c r="F270" s="1"/>
      <c r="G270" s="1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4"/>
      <c r="C271" s="4"/>
      <c r="D271" s="4"/>
      <c r="E271" s="1"/>
      <c r="F271" s="1"/>
      <c r="G271" s="1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4"/>
      <c r="C272" s="4"/>
      <c r="D272" s="4"/>
      <c r="E272" s="1"/>
      <c r="F272" s="1"/>
      <c r="G272" s="1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4"/>
      <c r="C273" s="4"/>
      <c r="D273" s="4"/>
      <c r="E273" s="1"/>
      <c r="F273" s="1"/>
      <c r="G273" s="1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4"/>
      <c r="C274" s="4"/>
      <c r="D274" s="4"/>
      <c r="E274" s="1"/>
      <c r="F274" s="1"/>
      <c r="G274" s="1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4"/>
      <c r="C275" s="4"/>
      <c r="D275" s="4"/>
      <c r="E275" s="1"/>
      <c r="F275" s="1"/>
      <c r="G275" s="1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4"/>
      <c r="C276" s="4"/>
      <c r="D276" s="4"/>
      <c r="E276" s="1"/>
      <c r="F276" s="1"/>
      <c r="G276" s="1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4"/>
      <c r="C277" s="4"/>
      <c r="D277" s="4"/>
      <c r="E277" s="1"/>
      <c r="F277" s="1"/>
      <c r="G277" s="1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4"/>
      <c r="C278" s="4"/>
      <c r="D278" s="4"/>
      <c r="E278" s="1"/>
      <c r="F278" s="1"/>
      <c r="G278" s="1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4"/>
      <c r="C279" s="4"/>
      <c r="D279" s="4"/>
      <c r="E279" s="1"/>
      <c r="F279" s="1"/>
      <c r="G279" s="1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4"/>
      <c r="C280" s="4"/>
      <c r="D280" s="4"/>
      <c r="E280" s="1"/>
      <c r="F280" s="1"/>
      <c r="G280" s="1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4"/>
      <c r="C281" s="4"/>
      <c r="D281" s="4"/>
      <c r="E281" s="1"/>
      <c r="F281" s="1"/>
      <c r="G281" s="1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4"/>
      <c r="C282" s="4"/>
      <c r="D282" s="4"/>
      <c r="E282" s="1"/>
      <c r="F282" s="1"/>
      <c r="G282" s="1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4"/>
      <c r="C283" s="4"/>
      <c r="D283" s="4"/>
      <c r="E283" s="1"/>
      <c r="F283" s="1"/>
      <c r="G283" s="1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4"/>
      <c r="C284" s="4"/>
      <c r="D284" s="4"/>
      <c r="E284" s="1"/>
      <c r="F284" s="1"/>
      <c r="G284" s="1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4"/>
      <c r="C285" s="4"/>
      <c r="D285" s="4"/>
      <c r="E285" s="1"/>
      <c r="F285" s="1"/>
      <c r="G285" s="1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4"/>
      <c r="C286" s="4"/>
      <c r="D286" s="4"/>
      <c r="E286" s="1"/>
      <c r="F286" s="1"/>
      <c r="G286" s="1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4"/>
      <c r="C287" s="4"/>
      <c r="D287" s="4"/>
      <c r="E287" s="1"/>
      <c r="F287" s="1"/>
      <c r="G287" s="1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4"/>
      <c r="C288" s="4"/>
      <c r="D288" s="4"/>
      <c r="E288" s="1"/>
      <c r="F288" s="1"/>
      <c r="G288" s="1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4"/>
      <c r="C289" s="4"/>
      <c r="D289" s="4"/>
      <c r="E289" s="1"/>
      <c r="F289" s="1"/>
      <c r="G289" s="1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4"/>
      <c r="C290" s="4"/>
      <c r="D290" s="4"/>
      <c r="E290" s="1"/>
      <c r="F290" s="1"/>
      <c r="G290" s="1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4"/>
      <c r="C291" s="4"/>
      <c r="D291" s="4"/>
      <c r="E291" s="1"/>
      <c r="F291" s="1"/>
      <c r="G291" s="1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4"/>
      <c r="C292" s="4"/>
      <c r="D292" s="4"/>
      <c r="E292" s="1"/>
      <c r="F292" s="1"/>
      <c r="G292" s="1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4"/>
      <c r="C293" s="4"/>
      <c r="D293" s="4"/>
      <c r="E293" s="1"/>
      <c r="F293" s="1"/>
      <c r="G293" s="1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4"/>
      <c r="C294" s="4"/>
      <c r="D294" s="4"/>
      <c r="E294" s="1"/>
      <c r="F294" s="1"/>
      <c r="G294" s="1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4"/>
      <c r="C295" s="4"/>
      <c r="D295" s="4"/>
      <c r="E295" s="1"/>
      <c r="F295" s="1"/>
      <c r="G295" s="1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4"/>
      <c r="C296" s="4"/>
      <c r="D296" s="4"/>
      <c r="E296" s="1"/>
      <c r="F296" s="1"/>
      <c r="G296" s="1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4"/>
      <c r="C297" s="4"/>
      <c r="D297" s="4"/>
      <c r="E297" s="1"/>
      <c r="F297" s="1"/>
      <c r="G297" s="1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4"/>
      <c r="C298" s="4"/>
      <c r="D298" s="4"/>
      <c r="E298" s="1"/>
      <c r="F298" s="1"/>
      <c r="G298" s="1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4"/>
      <c r="C299" s="4"/>
      <c r="D299" s="4"/>
      <c r="E299" s="1"/>
      <c r="F299" s="1"/>
      <c r="G299" s="1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4"/>
      <c r="C300" s="4"/>
      <c r="D300" s="4"/>
      <c r="E300" s="1"/>
      <c r="F300" s="1"/>
      <c r="G300" s="1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4"/>
      <c r="C301" s="4"/>
      <c r="D301" s="4"/>
      <c r="E301" s="1"/>
      <c r="F301" s="1"/>
      <c r="G301" s="1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4"/>
      <c r="C302" s="4"/>
      <c r="D302" s="4"/>
      <c r="E302" s="1"/>
      <c r="F302" s="1"/>
      <c r="G302" s="1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4"/>
      <c r="C303" s="4"/>
      <c r="D303" s="4"/>
      <c r="E303" s="1"/>
      <c r="F303" s="1"/>
      <c r="G303" s="1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4"/>
      <c r="C304" s="4"/>
      <c r="D304" s="4"/>
      <c r="E304" s="1"/>
      <c r="F304" s="1"/>
      <c r="G304" s="1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4"/>
      <c r="C305" s="4"/>
      <c r="D305" s="4"/>
      <c r="E305" s="1"/>
      <c r="F305" s="1"/>
      <c r="G305" s="1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4"/>
      <c r="C306" s="4"/>
      <c r="D306" s="4"/>
      <c r="E306" s="1"/>
      <c r="F306" s="1"/>
      <c r="G306" s="1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4"/>
      <c r="C307" s="4"/>
      <c r="D307" s="4"/>
      <c r="E307" s="1"/>
      <c r="F307" s="1"/>
      <c r="G307" s="1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4"/>
      <c r="C308" s="4"/>
      <c r="D308" s="4"/>
      <c r="E308" s="1"/>
      <c r="F308" s="1"/>
      <c r="G308" s="1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4"/>
      <c r="C309" s="4"/>
      <c r="D309" s="4"/>
      <c r="E309" s="1"/>
      <c r="F309" s="1"/>
      <c r="G309" s="1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4"/>
      <c r="C310" s="4"/>
      <c r="D310" s="4"/>
      <c r="E310" s="1"/>
      <c r="F310" s="1"/>
      <c r="G310" s="1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4"/>
      <c r="C311" s="4"/>
      <c r="D311" s="4"/>
      <c r="E311" s="1"/>
      <c r="F311" s="1"/>
      <c r="G311" s="1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4"/>
      <c r="C312" s="4"/>
      <c r="D312" s="4"/>
      <c r="E312" s="1"/>
      <c r="F312" s="1"/>
      <c r="G312" s="1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4"/>
      <c r="C313" s="4"/>
      <c r="D313" s="4"/>
      <c r="E313" s="1"/>
      <c r="F313" s="1"/>
      <c r="G313" s="1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4"/>
      <c r="C314" s="4"/>
      <c r="D314" s="4"/>
      <c r="E314" s="1"/>
      <c r="F314" s="1"/>
      <c r="G314" s="1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4"/>
      <c r="C315" s="4"/>
      <c r="D315" s="4"/>
      <c r="E315" s="1"/>
      <c r="F315" s="1"/>
      <c r="G315" s="1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4"/>
      <c r="C316" s="4"/>
      <c r="D316" s="4"/>
      <c r="E316" s="1"/>
      <c r="F316" s="1"/>
      <c r="G316" s="1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4"/>
      <c r="C317" s="4"/>
      <c r="D317" s="4"/>
      <c r="E317" s="1"/>
      <c r="F317" s="1"/>
      <c r="G317" s="1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4"/>
      <c r="C318" s="4"/>
      <c r="D318" s="4"/>
      <c r="E318" s="1"/>
      <c r="F318" s="1"/>
      <c r="G318" s="1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4"/>
      <c r="C319" s="4"/>
      <c r="D319" s="4"/>
      <c r="E319" s="1"/>
      <c r="F319" s="1"/>
      <c r="G319" s="1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4"/>
      <c r="C320" s="4"/>
      <c r="D320" s="4"/>
      <c r="E320" s="1"/>
      <c r="F320" s="1"/>
      <c r="G320" s="1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4"/>
      <c r="C321" s="4"/>
      <c r="D321" s="4"/>
      <c r="E321" s="1"/>
      <c r="F321" s="1"/>
      <c r="G321" s="1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4"/>
      <c r="C322" s="4"/>
      <c r="D322" s="4"/>
      <c r="E322" s="1"/>
      <c r="F322" s="1"/>
      <c r="G322" s="1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4"/>
      <c r="C323" s="4"/>
      <c r="D323" s="4"/>
      <c r="E323" s="1"/>
      <c r="F323" s="1"/>
      <c r="G323" s="1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4"/>
      <c r="C324" s="4"/>
      <c r="D324" s="4"/>
      <c r="E324" s="1"/>
      <c r="F324" s="1"/>
      <c r="G324" s="1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4"/>
      <c r="C325" s="4"/>
      <c r="D325" s="4"/>
      <c r="E325" s="1"/>
      <c r="F325" s="1"/>
      <c r="G325" s="1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4"/>
      <c r="C326" s="4"/>
      <c r="D326" s="4"/>
      <c r="E326" s="1"/>
      <c r="F326" s="1"/>
      <c r="G326" s="1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4"/>
      <c r="C327" s="4"/>
      <c r="D327" s="4"/>
      <c r="E327" s="1"/>
      <c r="F327" s="1"/>
      <c r="G327" s="1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4"/>
      <c r="C328" s="4"/>
      <c r="D328" s="4"/>
      <c r="E328" s="1"/>
      <c r="F328" s="1"/>
      <c r="G328" s="1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4"/>
      <c r="C329" s="4"/>
      <c r="D329" s="4"/>
      <c r="E329" s="1"/>
      <c r="F329" s="1"/>
      <c r="G329" s="1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4"/>
      <c r="C330" s="4"/>
      <c r="D330" s="4"/>
      <c r="E330" s="1"/>
      <c r="F330" s="1"/>
      <c r="G330" s="1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4"/>
      <c r="C331" s="4"/>
      <c r="D331" s="4"/>
      <c r="E331" s="1"/>
      <c r="F331" s="1"/>
      <c r="G331" s="1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4"/>
      <c r="C332" s="4"/>
      <c r="D332" s="4"/>
      <c r="E332" s="1"/>
      <c r="F332" s="1"/>
      <c r="G332" s="1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4"/>
      <c r="C333" s="4"/>
      <c r="D333" s="4"/>
      <c r="E333" s="1"/>
      <c r="F333" s="1"/>
      <c r="G333" s="1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4"/>
      <c r="C334" s="4"/>
      <c r="D334" s="4"/>
      <c r="E334" s="1"/>
      <c r="F334" s="1"/>
      <c r="G334" s="1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4"/>
      <c r="C335" s="4"/>
      <c r="D335" s="4"/>
      <c r="E335" s="1"/>
      <c r="F335" s="1"/>
      <c r="G335" s="1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4"/>
      <c r="C336" s="4"/>
      <c r="D336" s="4"/>
      <c r="E336" s="1"/>
      <c r="F336" s="1"/>
      <c r="G336" s="1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4"/>
      <c r="C337" s="4"/>
      <c r="D337" s="4"/>
      <c r="E337" s="1"/>
      <c r="F337" s="1"/>
      <c r="G337" s="1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4"/>
      <c r="C338" s="4"/>
      <c r="D338" s="4"/>
      <c r="E338" s="1"/>
      <c r="F338" s="1"/>
      <c r="G338" s="1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4"/>
      <c r="C339" s="4"/>
      <c r="D339" s="4"/>
      <c r="E339" s="1"/>
      <c r="F339" s="1"/>
      <c r="G339" s="1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4"/>
      <c r="C340" s="4"/>
      <c r="D340" s="4"/>
      <c r="E340" s="1"/>
      <c r="F340" s="1"/>
      <c r="G340" s="1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4"/>
      <c r="C341" s="4"/>
      <c r="D341" s="4"/>
      <c r="E341" s="1"/>
      <c r="F341" s="1"/>
      <c r="G341" s="1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4"/>
      <c r="C342" s="4"/>
      <c r="D342" s="4"/>
      <c r="E342" s="1"/>
      <c r="F342" s="1"/>
      <c r="G342" s="1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4"/>
      <c r="C343" s="4"/>
      <c r="D343" s="4"/>
      <c r="E343" s="1"/>
      <c r="F343" s="1"/>
      <c r="G343" s="1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4"/>
      <c r="C344" s="4"/>
      <c r="D344" s="4"/>
      <c r="E344" s="1"/>
      <c r="F344" s="1"/>
      <c r="G344" s="1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4"/>
      <c r="C345" s="4"/>
      <c r="D345" s="4"/>
      <c r="E345" s="1"/>
      <c r="F345" s="1"/>
      <c r="G345" s="1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4"/>
      <c r="C346" s="4"/>
      <c r="D346" s="4"/>
      <c r="E346" s="1"/>
      <c r="F346" s="1"/>
      <c r="G346" s="1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4"/>
      <c r="C347" s="4"/>
      <c r="D347" s="4"/>
      <c r="E347" s="1"/>
      <c r="F347" s="1"/>
      <c r="G347" s="1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4"/>
      <c r="C348" s="4"/>
      <c r="D348" s="4"/>
      <c r="E348" s="1"/>
      <c r="F348" s="1"/>
      <c r="G348" s="1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4"/>
      <c r="C349" s="4"/>
      <c r="D349" s="4"/>
      <c r="E349" s="1"/>
      <c r="F349" s="1"/>
      <c r="G349" s="1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4"/>
      <c r="C350" s="4"/>
      <c r="D350" s="4"/>
      <c r="E350" s="1"/>
      <c r="F350" s="1"/>
      <c r="G350" s="1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4"/>
      <c r="C351" s="4"/>
      <c r="D351" s="4"/>
      <c r="E351" s="1"/>
      <c r="F351" s="1"/>
      <c r="G351" s="1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4"/>
      <c r="C352" s="4"/>
      <c r="D352" s="4"/>
      <c r="E352" s="1"/>
      <c r="F352" s="1"/>
      <c r="G352" s="1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4"/>
      <c r="C353" s="4"/>
      <c r="D353" s="4"/>
      <c r="E353" s="1"/>
      <c r="F353" s="1"/>
      <c r="G353" s="1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4"/>
      <c r="C354" s="4"/>
      <c r="D354" s="4"/>
      <c r="E354" s="1"/>
      <c r="F354" s="1"/>
      <c r="G354" s="1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4"/>
      <c r="C355" s="4"/>
      <c r="D355" s="4"/>
      <c r="E355" s="1"/>
      <c r="F355" s="1"/>
      <c r="G355" s="1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4"/>
      <c r="C356" s="4"/>
      <c r="D356" s="4"/>
      <c r="E356" s="1"/>
      <c r="F356" s="1"/>
      <c r="G356" s="1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4"/>
      <c r="C357" s="4"/>
      <c r="D357" s="4"/>
      <c r="E357" s="1"/>
      <c r="F357" s="1"/>
      <c r="G357" s="1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4"/>
      <c r="C358" s="4"/>
      <c r="D358" s="4"/>
      <c r="E358" s="1"/>
      <c r="F358" s="1"/>
      <c r="G358" s="1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4"/>
      <c r="C359" s="4"/>
      <c r="D359" s="4"/>
      <c r="E359" s="1"/>
      <c r="F359" s="1"/>
      <c r="G359" s="1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4"/>
      <c r="C360" s="4"/>
      <c r="D360" s="4"/>
      <c r="E360" s="1"/>
      <c r="F360" s="1"/>
      <c r="G360" s="1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4"/>
      <c r="C361" s="4"/>
      <c r="D361" s="4"/>
      <c r="E361" s="1"/>
      <c r="F361" s="1"/>
      <c r="G361" s="1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4"/>
      <c r="C362" s="4"/>
      <c r="D362" s="4"/>
      <c r="E362" s="1"/>
      <c r="F362" s="1"/>
      <c r="G362" s="1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4"/>
      <c r="C363" s="4"/>
      <c r="D363" s="4"/>
      <c r="E363" s="1"/>
      <c r="F363" s="1"/>
      <c r="G363" s="1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4"/>
      <c r="C364" s="4"/>
      <c r="D364" s="4"/>
      <c r="E364" s="1"/>
      <c r="F364" s="1"/>
      <c r="G364" s="1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4"/>
      <c r="C365" s="4"/>
      <c r="D365" s="4"/>
      <c r="E365" s="1"/>
      <c r="F365" s="1"/>
      <c r="G365" s="1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4"/>
      <c r="C366" s="4"/>
      <c r="D366" s="4"/>
      <c r="E366" s="1"/>
      <c r="F366" s="1"/>
      <c r="G366" s="1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4"/>
      <c r="C367" s="4"/>
      <c r="D367" s="4"/>
      <c r="E367" s="1"/>
      <c r="F367" s="1"/>
      <c r="G367" s="1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4"/>
      <c r="C368" s="4"/>
      <c r="D368" s="4"/>
      <c r="E368" s="1"/>
      <c r="F368" s="1"/>
      <c r="G368" s="1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4"/>
      <c r="C369" s="4"/>
      <c r="D369" s="4"/>
      <c r="E369" s="1"/>
      <c r="F369" s="1"/>
      <c r="G369" s="1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4"/>
      <c r="C370" s="4"/>
      <c r="D370" s="4"/>
      <c r="E370" s="1"/>
      <c r="F370" s="1"/>
      <c r="G370" s="1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4"/>
      <c r="C371" s="4"/>
      <c r="D371" s="4"/>
      <c r="E371" s="1"/>
      <c r="F371" s="1"/>
      <c r="G371" s="1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4"/>
      <c r="C372" s="4"/>
      <c r="D372" s="4"/>
      <c r="E372" s="1"/>
      <c r="F372" s="1"/>
      <c r="G372" s="1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4"/>
      <c r="C373" s="4"/>
      <c r="D373" s="4"/>
      <c r="E373" s="1"/>
      <c r="F373" s="1"/>
      <c r="G373" s="1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4"/>
      <c r="C374" s="4"/>
      <c r="D374" s="4"/>
      <c r="E374" s="1"/>
      <c r="F374" s="1"/>
      <c r="G374" s="1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4"/>
      <c r="C375" s="4"/>
      <c r="D375" s="4"/>
      <c r="E375" s="1"/>
      <c r="F375" s="1"/>
      <c r="G375" s="1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4"/>
      <c r="C376" s="4"/>
      <c r="D376" s="4"/>
      <c r="E376" s="1"/>
      <c r="F376" s="1"/>
      <c r="G376" s="1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4"/>
      <c r="C377" s="4"/>
      <c r="D377" s="4"/>
      <c r="E377" s="1"/>
      <c r="F377" s="1"/>
      <c r="G377" s="1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4"/>
      <c r="C378" s="4"/>
      <c r="D378" s="4"/>
      <c r="E378" s="1"/>
      <c r="F378" s="1"/>
      <c r="G378" s="1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4"/>
      <c r="C379" s="4"/>
      <c r="D379" s="4"/>
      <c r="E379" s="1"/>
      <c r="F379" s="1"/>
      <c r="G379" s="1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4"/>
      <c r="C380" s="4"/>
      <c r="D380" s="4"/>
      <c r="E380" s="1"/>
      <c r="F380" s="1"/>
      <c r="G380" s="1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4"/>
      <c r="C381" s="4"/>
      <c r="D381" s="4"/>
      <c r="E381" s="1"/>
      <c r="F381" s="1"/>
      <c r="G381" s="1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4"/>
      <c r="C382" s="4"/>
      <c r="D382" s="4"/>
      <c r="E382" s="1"/>
      <c r="F382" s="1"/>
      <c r="G382" s="1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4"/>
      <c r="C383" s="4"/>
      <c r="D383" s="4"/>
      <c r="E383" s="1"/>
      <c r="F383" s="1"/>
      <c r="G383" s="1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4"/>
      <c r="C384" s="4"/>
      <c r="D384" s="4"/>
      <c r="E384" s="1"/>
      <c r="F384" s="1"/>
      <c r="G384" s="1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4"/>
      <c r="C385" s="4"/>
      <c r="D385" s="4"/>
      <c r="E385" s="1"/>
      <c r="F385" s="1"/>
      <c r="G385" s="1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4"/>
      <c r="C386" s="4"/>
      <c r="D386" s="4"/>
      <c r="E386" s="1"/>
      <c r="F386" s="1"/>
      <c r="G386" s="1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4"/>
      <c r="C387" s="4"/>
      <c r="D387" s="4"/>
      <c r="E387" s="1"/>
      <c r="F387" s="1"/>
      <c r="G387" s="1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4"/>
      <c r="C388" s="4"/>
      <c r="D388" s="4"/>
      <c r="E388" s="1"/>
      <c r="F388" s="1"/>
      <c r="G388" s="1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4"/>
      <c r="C389" s="4"/>
      <c r="D389" s="4"/>
      <c r="E389" s="1"/>
      <c r="F389" s="1"/>
      <c r="G389" s="1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4"/>
      <c r="C390" s="4"/>
      <c r="D390" s="4"/>
      <c r="E390" s="1"/>
      <c r="F390" s="1"/>
      <c r="G390" s="1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4"/>
      <c r="C391" s="4"/>
      <c r="D391" s="4"/>
      <c r="E391" s="1"/>
      <c r="F391" s="1"/>
      <c r="G391" s="1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4"/>
      <c r="C392" s="4"/>
      <c r="D392" s="4"/>
      <c r="E392" s="1"/>
      <c r="F392" s="1"/>
      <c r="G392" s="1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4"/>
      <c r="C393" s="4"/>
      <c r="D393" s="4"/>
      <c r="E393" s="1"/>
      <c r="F393" s="1"/>
      <c r="G393" s="1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4"/>
      <c r="C394" s="4"/>
      <c r="D394" s="4"/>
      <c r="E394" s="1"/>
      <c r="F394" s="1"/>
      <c r="G394" s="1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4"/>
      <c r="C395" s="4"/>
      <c r="D395" s="4"/>
      <c r="E395" s="1"/>
      <c r="F395" s="1"/>
      <c r="G395" s="1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4"/>
      <c r="C396" s="4"/>
      <c r="D396" s="4"/>
      <c r="E396" s="1"/>
      <c r="F396" s="1"/>
      <c r="G396" s="1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4"/>
      <c r="C397" s="4"/>
      <c r="D397" s="4"/>
      <c r="E397" s="1"/>
      <c r="F397" s="1"/>
      <c r="G397" s="1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4"/>
      <c r="C398" s="4"/>
      <c r="D398" s="4"/>
      <c r="E398" s="1"/>
      <c r="F398" s="1"/>
      <c r="G398" s="1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4"/>
      <c r="C399" s="4"/>
      <c r="D399" s="4"/>
      <c r="E399" s="1"/>
      <c r="F399" s="1"/>
      <c r="G399" s="1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4"/>
      <c r="C400" s="4"/>
      <c r="D400" s="4"/>
      <c r="E400" s="1"/>
      <c r="F400" s="1"/>
      <c r="G400" s="1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4"/>
      <c r="C401" s="4"/>
      <c r="D401" s="4"/>
      <c r="E401" s="1"/>
      <c r="F401" s="1"/>
      <c r="G401" s="1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4"/>
      <c r="C402" s="4"/>
      <c r="D402" s="4"/>
      <c r="E402" s="1"/>
      <c r="F402" s="1"/>
      <c r="G402" s="1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4"/>
      <c r="C403" s="4"/>
      <c r="D403" s="4"/>
      <c r="E403" s="1"/>
      <c r="F403" s="1"/>
      <c r="G403" s="1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4"/>
      <c r="C404" s="4"/>
      <c r="D404" s="4"/>
      <c r="E404" s="1"/>
      <c r="F404" s="1"/>
      <c r="G404" s="1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4"/>
      <c r="C405" s="4"/>
      <c r="D405" s="4"/>
      <c r="E405" s="1"/>
      <c r="F405" s="1"/>
      <c r="G405" s="1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4"/>
      <c r="C406" s="4"/>
      <c r="D406" s="4"/>
      <c r="E406" s="1"/>
      <c r="F406" s="1"/>
      <c r="G406" s="1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4"/>
      <c r="C407" s="4"/>
      <c r="D407" s="4"/>
      <c r="E407" s="1"/>
      <c r="F407" s="1"/>
      <c r="G407" s="1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4"/>
      <c r="C408" s="4"/>
      <c r="D408" s="4"/>
      <c r="E408" s="1"/>
      <c r="F408" s="1"/>
      <c r="G408" s="1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4"/>
      <c r="C409" s="4"/>
      <c r="D409" s="4"/>
      <c r="E409" s="1"/>
      <c r="F409" s="1"/>
      <c r="G409" s="1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4"/>
      <c r="C410" s="4"/>
      <c r="D410" s="4"/>
      <c r="E410" s="1"/>
      <c r="F410" s="1"/>
      <c r="G410" s="1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4"/>
      <c r="C411" s="4"/>
      <c r="D411" s="4"/>
      <c r="E411" s="1"/>
      <c r="F411" s="1"/>
      <c r="G411" s="1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4"/>
      <c r="C412" s="4"/>
      <c r="D412" s="4"/>
      <c r="E412" s="1"/>
      <c r="F412" s="1"/>
      <c r="G412" s="1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4"/>
      <c r="C413" s="4"/>
      <c r="D413" s="4"/>
      <c r="E413" s="1"/>
      <c r="F413" s="1"/>
      <c r="G413" s="1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4"/>
      <c r="C414" s="4"/>
      <c r="D414" s="4"/>
      <c r="E414" s="1"/>
      <c r="F414" s="1"/>
      <c r="G414" s="1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4"/>
      <c r="C415" s="4"/>
      <c r="D415" s="4"/>
      <c r="E415" s="1"/>
      <c r="F415" s="1"/>
      <c r="G415" s="1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4"/>
      <c r="C416" s="4"/>
      <c r="D416" s="4"/>
      <c r="E416" s="1"/>
      <c r="F416" s="1"/>
      <c r="G416" s="1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4"/>
      <c r="C417" s="4"/>
      <c r="D417" s="4"/>
      <c r="E417" s="1"/>
      <c r="F417" s="1"/>
      <c r="G417" s="1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4"/>
      <c r="C418" s="4"/>
      <c r="D418" s="4"/>
      <c r="E418" s="1"/>
      <c r="F418" s="1"/>
      <c r="G418" s="1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4"/>
      <c r="C419" s="4"/>
      <c r="D419" s="4"/>
      <c r="E419" s="1"/>
      <c r="F419" s="1"/>
      <c r="G419" s="1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4"/>
      <c r="C420" s="4"/>
      <c r="D420" s="4"/>
      <c r="E420" s="1"/>
      <c r="F420" s="1"/>
      <c r="G420" s="1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4"/>
      <c r="C421" s="4"/>
      <c r="D421" s="4"/>
      <c r="E421" s="1"/>
      <c r="F421" s="1"/>
      <c r="G421" s="1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4"/>
      <c r="C422" s="4"/>
      <c r="D422" s="4"/>
      <c r="E422" s="1"/>
      <c r="F422" s="1"/>
      <c r="G422" s="1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4"/>
      <c r="C423" s="4"/>
      <c r="D423" s="4"/>
      <c r="E423" s="1"/>
      <c r="F423" s="1"/>
      <c r="G423" s="1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4"/>
      <c r="C424" s="4"/>
      <c r="D424" s="4"/>
      <c r="E424" s="1"/>
      <c r="F424" s="1"/>
      <c r="G424" s="1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4"/>
      <c r="C425" s="4"/>
      <c r="D425" s="4"/>
      <c r="E425" s="1"/>
      <c r="F425" s="1"/>
      <c r="G425" s="1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4"/>
      <c r="C426" s="4"/>
      <c r="D426" s="4"/>
      <c r="E426" s="1"/>
      <c r="F426" s="1"/>
      <c r="G426" s="1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4"/>
      <c r="C427" s="4"/>
      <c r="D427" s="4"/>
      <c r="E427" s="1"/>
      <c r="F427" s="1"/>
      <c r="G427" s="1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4"/>
      <c r="C428" s="4"/>
      <c r="D428" s="4"/>
      <c r="E428" s="1"/>
      <c r="F428" s="1"/>
      <c r="G428" s="1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4"/>
      <c r="C429" s="4"/>
      <c r="D429" s="4"/>
      <c r="E429" s="1"/>
      <c r="F429" s="1"/>
      <c r="G429" s="1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4"/>
      <c r="C430" s="4"/>
      <c r="D430" s="4"/>
      <c r="E430" s="1"/>
      <c r="F430" s="1"/>
      <c r="G430" s="1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4"/>
      <c r="C431" s="4"/>
      <c r="D431" s="4"/>
      <c r="E431" s="1"/>
      <c r="F431" s="1"/>
      <c r="G431" s="1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4"/>
      <c r="C432" s="4"/>
      <c r="D432" s="4"/>
      <c r="E432" s="1"/>
      <c r="F432" s="1"/>
      <c r="G432" s="1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4"/>
      <c r="C433" s="4"/>
      <c r="D433" s="4"/>
      <c r="E433" s="1"/>
      <c r="F433" s="1"/>
      <c r="G433" s="1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4"/>
      <c r="C434" s="4"/>
      <c r="D434" s="4"/>
      <c r="E434" s="1"/>
      <c r="F434" s="1"/>
      <c r="G434" s="1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4"/>
      <c r="C435" s="4"/>
      <c r="D435" s="4"/>
      <c r="E435" s="1"/>
      <c r="F435" s="1"/>
      <c r="G435" s="1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4"/>
      <c r="C436" s="4"/>
      <c r="D436" s="4"/>
      <c r="E436" s="1"/>
      <c r="F436" s="1"/>
      <c r="G436" s="1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4"/>
      <c r="C437" s="4"/>
      <c r="D437" s="4"/>
      <c r="E437" s="1"/>
      <c r="F437" s="1"/>
      <c r="G437" s="1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4"/>
      <c r="C438" s="4"/>
      <c r="D438" s="4"/>
      <c r="E438" s="1"/>
      <c r="F438" s="1"/>
      <c r="G438" s="1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4"/>
      <c r="C439" s="4"/>
      <c r="D439" s="4"/>
      <c r="E439" s="1"/>
      <c r="F439" s="1"/>
      <c r="G439" s="1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4"/>
      <c r="C440" s="4"/>
      <c r="D440" s="4"/>
      <c r="E440" s="1"/>
      <c r="F440" s="1"/>
      <c r="G440" s="1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4"/>
      <c r="C441" s="4"/>
      <c r="D441" s="4"/>
      <c r="E441" s="1"/>
      <c r="F441" s="1"/>
      <c r="G441" s="1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4"/>
      <c r="C442" s="4"/>
      <c r="D442" s="4"/>
      <c r="E442" s="1"/>
      <c r="F442" s="1"/>
      <c r="G442" s="1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4"/>
      <c r="C443" s="4"/>
      <c r="D443" s="4"/>
      <c r="E443" s="1"/>
      <c r="F443" s="1"/>
      <c r="G443" s="1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4"/>
      <c r="C444" s="4"/>
      <c r="D444" s="4"/>
      <c r="E444" s="1"/>
      <c r="F444" s="1"/>
      <c r="G444" s="1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4"/>
      <c r="C445" s="4"/>
      <c r="D445" s="4"/>
      <c r="E445" s="1"/>
      <c r="F445" s="1"/>
      <c r="G445" s="1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4"/>
      <c r="C446" s="4"/>
      <c r="D446" s="4"/>
      <c r="E446" s="1"/>
      <c r="F446" s="1"/>
      <c r="G446" s="1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4"/>
      <c r="C447" s="4"/>
      <c r="D447" s="4"/>
      <c r="E447" s="1"/>
      <c r="F447" s="1"/>
      <c r="G447" s="1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4"/>
      <c r="C448" s="4"/>
      <c r="D448" s="4"/>
      <c r="E448" s="1"/>
      <c r="F448" s="1"/>
      <c r="G448" s="1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4"/>
      <c r="C449" s="4"/>
      <c r="D449" s="4"/>
      <c r="E449" s="1"/>
      <c r="F449" s="1"/>
      <c r="G449" s="1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4"/>
      <c r="C450" s="4"/>
      <c r="D450" s="4"/>
      <c r="E450" s="1"/>
      <c r="F450" s="1"/>
      <c r="G450" s="1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4"/>
      <c r="C451" s="4"/>
      <c r="D451" s="4"/>
      <c r="E451" s="1"/>
      <c r="F451" s="1"/>
      <c r="G451" s="1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4"/>
      <c r="C452" s="4"/>
      <c r="D452" s="4"/>
      <c r="E452" s="1"/>
      <c r="F452" s="1"/>
      <c r="G452" s="1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4"/>
      <c r="C453" s="4"/>
      <c r="D453" s="4"/>
      <c r="E453" s="1"/>
      <c r="F453" s="1"/>
      <c r="G453" s="1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4"/>
      <c r="C454" s="4"/>
      <c r="D454" s="4"/>
      <c r="E454" s="1"/>
      <c r="F454" s="1"/>
      <c r="G454" s="1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4"/>
      <c r="C455" s="4"/>
      <c r="D455" s="4"/>
      <c r="E455" s="1"/>
      <c r="F455" s="1"/>
      <c r="G455" s="1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4"/>
      <c r="C456" s="4"/>
      <c r="D456" s="4"/>
      <c r="E456" s="1"/>
      <c r="F456" s="1"/>
      <c r="G456" s="1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4"/>
      <c r="C457" s="4"/>
      <c r="D457" s="4"/>
      <c r="E457" s="1"/>
      <c r="F457" s="1"/>
      <c r="G457" s="1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4"/>
      <c r="C458" s="4"/>
      <c r="D458" s="4"/>
      <c r="E458" s="1"/>
      <c r="F458" s="1"/>
      <c r="G458" s="1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4"/>
      <c r="C459" s="4"/>
      <c r="D459" s="4"/>
      <c r="E459" s="1"/>
      <c r="F459" s="1"/>
      <c r="G459" s="1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4"/>
      <c r="C460" s="4"/>
      <c r="D460" s="4"/>
      <c r="E460" s="1"/>
      <c r="F460" s="1"/>
      <c r="G460" s="1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4"/>
      <c r="C461" s="4"/>
      <c r="D461" s="4"/>
      <c r="E461" s="1"/>
      <c r="F461" s="1"/>
      <c r="G461" s="1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4"/>
      <c r="C462" s="4"/>
      <c r="D462" s="4"/>
      <c r="E462" s="1"/>
      <c r="F462" s="1"/>
      <c r="G462" s="1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4"/>
      <c r="C463" s="4"/>
      <c r="D463" s="4"/>
      <c r="E463" s="1"/>
      <c r="F463" s="1"/>
      <c r="G463" s="1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4"/>
      <c r="C464" s="4"/>
      <c r="D464" s="4"/>
      <c r="E464" s="1"/>
      <c r="F464" s="1"/>
      <c r="G464" s="1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4"/>
      <c r="C465" s="4"/>
      <c r="D465" s="4"/>
      <c r="E465" s="1"/>
      <c r="F465" s="1"/>
      <c r="G465" s="1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4"/>
      <c r="C466" s="4"/>
      <c r="D466" s="4"/>
      <c r="E466" s="1"/>
      <c r="F466" s="1"/>
      <c r="G466" s="1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4"/>
      <c r="C467" s="4"/>
      <c r="D467" s="4"/>
      <c r="E467" s="1"/>
      <c r="F467" s="1"/>
      <c r="G467" s="1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4"/>
      <c r="C468" s="4"/>
      <c r="D468" s="4"/>
      <c r="E468" s="1"/>
      <c r="F468" s="1"/>
      <c r="G468" s="1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4"/>
      <c r="C469" s="4"/>
      <c r="D469" s="4"/>
      <c r="E469" s="1"/>
      <c r="F469" s="1"/>
      <c r="G469" s="1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4"/>
      <c r="C470" s="4"/>
      <c r="D470" s="4"/>
      <c r="E470" s="1"/>
      <c r="F470" s="1"/>
      <c r="G470" s="1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4"/>
      <c r="C471" s="4"/>
      <c r="D471" s="4"/>
      <c r="E471" s="1"/>
      <c r="F471" s="1"/>
      <c r="G471" s="1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4"/>
      <c r="C472" s="4"/>
      <c r="D472" s="4"/>
      <c r="E472" s="1"/>
      <c r="F472" s="1"/>
      <c r="G472" s="1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4"/>
      <c r="C473" s="4"/>
      <c r="D473" s="4"/>
      <c r="E473" s="1"/>
      <c r="F473" s="1"/>
      <c r="G473" s="1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4"/>
      <c r="C474" s="4"/>
      <c r="D474" s="4"/>
      <c r="E474" s="1"/>
      <c r="F474" s="1"/>
      <c r="G474" s="1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4"/>
      <c r="C475" s="4"/>
      <c r="D475" s="4"/>
      <c r="E475" s="1"/>
      <c r="F475" s="1"/>
      <c r="G475" s="1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4"/>
      <c r="C476" s="4"/>
      <c r="D476" s="4"/>
      <c r="E476" s="1"/>
      <c r="F476" s="1"/>
      <c r="G476" s="1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4"/>
      <c r="C477" s="4"/>
      <c r="D477" s="4"/>
      <c r="E477" s="1"/>
      <c r="F477" s="1"/>
      <c r="G477" s="1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4"/>
      <c r="C478" s="4"/>
      <c r="D478" s="4"/>
      <c r="E478" s="1"/>
      <c r="F478" s="1"/>
      <c r="G478" s="1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4"/>
      <c r="C479" s="4"/>
      <c r="D479" s="4"/>
      <c r="E479" s="1"/>
      <c r="F479" s="1"/>
      <c r="G479" s="1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4"/>
      <c r="C480" s="4"/>
      <c r="D480" s="4"/>
      <c r="E480" s="1"/>
      <c r="F480" s="1"/>
      <c r="G480" s="1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4"/>
      <c r="C481" s="4"/>
      <c r="D481" s="4"/>
      <c r="E481" s="1"/>
      <c r="F481" s="1"/>
      <c r="G481" s="1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4"/>
      <c r="C482" s="4"/>
      <c r="D482" s="4"/>
      <c r="E482" s="1"/>
      <c r="F482" s="1"/>
      <c r="G482" s="1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4"/>
      <c r="C483" s="4"/>
      <c r="D483" s="4"/>
      <c r="E483" s="1"/>
      <c r="F483" s="1"/>
      <c r="G483" s="1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4"/>
      <c r="C484" s="4"/>
      <c r="D484" s="4"/>
      <c r="E484" s="1"/>
      <c r="F484" s="1"/>
      <c r="G484" s="1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4"/>
      <c r="C485" s="4"/>
      <c r="D485" s="4"/>
      <c r="E485" s="1"/>
      <c r="F485" s="1"/>
      <c r="G485" s="1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4"/>
      <c r="C486" s="4"/>
      <c r="D486" s="4"/>
      <c r="E486" s="1"/>
      <c r="F486" s="1"/>
      <c r="G486" s="1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4"/>
      <c r="C487" s="4"/>
      <c r="D487" s="4"/>
      <c r="E487" s="1"/>
      <c r="F487" s="1"/>
      <c r="G487" s="1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4"/>
      <c r="C488" s="4"/>
      <c r="D488" s="4"/>
      <c r="E488" s="1"/>
      <c r="F488" s="1"/>
      <c r="G488" s="1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4"/>
      <c r="C489" s="4"/>
      <c r="D489" s="4"/>
      <c r="E489" s="1"/>
      <c r="F489" s="1"/>
      <c r="G489" s="1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4"/>
      <c r="C490" s="4"/>
      <c r="D490" s="4"/>
      <c r="E490" s="1"/>
      <c r="F490" s="1"/>
      <c r="G490" s="1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4"/>
      <c r="C491" s="4"/>
      <c r="D491" s="4"/>
      <c r="E491" s="1"/>
      <c r="F491" s="1"/>
      <c r="G491" s="1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4"/>
      <c r="C492" s="4"/>
      <c r="D492" s="4"/>
      <c r="E492" s="1"/>
      <c r="F492" s="1"/>
      <c r="G492" s="1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4"/>
      <c r="C493" s="4"/>
      <c r="D493" s="4"/>
      <c r="E493" s="1"/>
      <c r="F493" s="1"/>
      <c r="G493" s="1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4"/>
      <c r="C494" s="4"/>
      <c r="D494" s="4"/>
      <c r="E494" s="1"/>
      <c r="F494" s="1"/>
      <c r="G494" s="1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4"/>
      <c r="C495" s="4"/>
      <c r="D495" s="4"/>
      <c r="E495" s="1"/>
      <c r="F495" s="1"/>
      <c r="G495" s="1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4"/>
      <c r="C496" s="4"/>
      <c r="D496" s="4"/>
      <c r="E496" s="1"/>
      <c r="F496" s="1"/>
      <c r="G496" s="1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4"/>
      <c r="C497" s="4"/>
      <c r="D497" s="4"/>
      <c r="E497" s="1"/>
      <c r="F497" s="1"/>
      <c r="G497" s="1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4"/>
      <c r="C498" s="4"/>
      <c r="D498" s="4"/>
      <c r="E498" s="1"/>
      <c r="F498" s="1"/>
      <c r="G498" s="1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4"/>
      <c r="C499" s="4"/>
      <c r="D499" s="4"/>
      <c r="E499" s="1"/>
      <c r="F499" s="1"/>
      <c r="G499" s="1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4"/>
      <c r="C500" s="4"/>
      <c r="D500" s="4"/>
      <c r="E500" s="1"/>
      <c r="F500" s="1"/>
      <c r="G500" s="1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</sheetData>
  <mergeCells count="37">
    <mergeCell ref="C33:R33"/>
    <mergeCell ref="H6:I6"/>
    <mergeCell ref="K6:O6"/>
    <mergeCell ref="P6:P7"/>
    <mergeCell ref="Q6:Q7"/>
    <mergeCell ref="R6:R7"/>
    <mergeCell ref="J19:O19"/>
    <mergeCell ref="R9:R10"/>
    <mergeCell ref="G6:G7"/>
    <mergeCell ref="A27:R27"/>
    <mergeCell ref="A6:A7"/>
    <mergeCell ref="B6:B7"/>
    <mergeCell ref="C6:C7"/>
    <mergeCell ref="C46:R46"/>
    <mergeCell ref="C47:R47"/>
    <mergeCell ref="C48:R48"/>
    <mergeCell ref="C49:R49"/>
    <mergeCell ref="C42:R42"/>
    <mergeCell ref="C43:R43"/>
    <mergeCell ref="C44:R44"/>
    <mergeCell ref="C45:R45"/>
    <mergeCell ref="D6:D7"/>
    <mergeCell ref="E6:E7"/>
    <mergeCell ref="F6:F7"/>
    <mergeCell ref="C41:R41"/>
    <mergeCell ref="J20:O20"/>
    <mergeCell ref="P20:Q20"/>
    <mergeCell ref="A25:R25"/>
    <mergeCell ref="A26:R26"/>
    <mergeCell ref="C38:R38"/>
    <mergeCell ref="C39:R39"/>
    <mergeCell ref="C35:R35"/>
    <mergeCell ref="C36:R36"/>
    <mergeCell ref="C37:R37"/>
    <mergeCell ref="C34:R34"/>
    <mergeCell ref="C31:R31"/>
    <mergeCell ref="C32:R3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application里程請款</vt:lpstr>
      <vt:lpstr>example範例(1)</vt:lpstr>
      <vt:lpstr>Example範例(2)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Matt</cp:lastModifiedBy>
  <cp:lastPrinted>2014-07-11T05:32:24Z</cp:lastPrinted>
  <dcterms:created xsi:type="dcterms:W3CDTF">2013-09-26T01:04:00Z</dcterms:created>
  <dcterms:modified xsi:type="dcterms:W3CDTF">2019-09-25T17:36:37Z</dcterms:modified>
</cp:coreProperties>
</file>