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0625#72" sheetId="1" r:id="rId1"/>
  </sheets>
  <definedNames>
    <definedName name="_xlnm.Print_Area" localSheetId="0">'0625#72'!$A$1:$H$54</definedName>
  </definedNames>
  <calcPr fullCalcOnLoad="1"/>
</workbook>
</file>

<file path=xl/sharedStrings.xml><?xml version="1.0" encoding="utf-8"?>
<sst xmlns="http://schemas.openxmlformats.org/spreadsheetml/2006/main" count="162" uniqueCount="132">
  <si>
    <t>0938.020.392</t>
  </si>
  <si>
    <t>0910.104.764</t>
  </si>
  <si>
    <t>0952.052.847</t>
  </si>
  <si>
    <t>0939.775.516</t>
  </si>
  <si>
    <t xml:space="preserve">Nei-Hu Toastmasters Club Meeting </t>
  </si>
  <si>
    <t>#72</t>
  </si>
  <si>
    <t xml:space="preserve">                                                                          Club No. 807883-67</t>
  </si>
  <si>
    <t>Date:</t>
  </si>
  <si>
    <t>Wednesday,June 25, 2008   19:15-21:30</t>
  </si>
  <si>
    <t>Venue:</t>
  </si>
  <si>
    <t>Admission Fee:</t>
  </si>
  <si>
    <t>Free</t>
  </si>
  <si>
    <t>Time</t>
  </si>
  <si>
    <t>Program</t>
  </si>
  <si>
    <t>time (min)</t>
  </si>
  <si>
    <t>Assignment Taker</t>
  </si>
  <si>
    <t xml:space="preserve">7/9  #73 Meeting </t>
  </si>
  <si>
    <t>Registration</t>
  </si>
  <si>
    <t>Brian Chiu</t>
  </si>
  <si>
    <t>Meeting called to Order</t>
  </si>
  <si>
    <t>Welcome by President</t>
  </si>
  <si>
    <t>Albert Tsou, CC, CL</t>
  </si>
  <si>
    <t>General Introduction by TME</t>
  </si>
  <si>
    <t>6</t>
  </si>
  <si>
    <t>Irene Sun</t>
  </si>
  <si>
    <t>Lucia Wang</t>
  </si>
  <si>
    <t>Timer</t>
  </si>
  <si>
    <t>2</t>
  </si>
  <si>
    <t>Lucia Wang,CC,CL</t>
  </si>
  <si>
    <t>Ah Counter</t>
  </si>
  <si>
    <t>Joshua Peng</t>
  </si>
  <si>
    <t>Prepared Speech Session (TME)</t>
  </si>
  <si>
    <t>3</t>
  </si>
  <si>
    <t>5-7</t>
  </si>
  <si>
    <t>Sammy Su,CC</t>
  </si>
  <si>
    <r>
      <t>Keynote speech</t>
    </r>
    <r>
      <rPr>
        <sz val="14"/>
        <rFont val="細明體"/>
        <family val="3"/>
      </rPr>
      <t>：</t>
    </r>
    <r>
      <rPr>
        <sz val="14"/>
        <rFont val="Lucida Sans"/>
        <family val="2"/>
      </rPr>
      <t>Master yourself, help others</t>
    </r>
  </si>
  <si>
    <t>10</t>
  </si>
  <si>
    <t>Jack Tsai, DTM, Dist. Gov.</t>
  </si>
  <si>
    <r>
      <t>#1</t>
    </r>
    <r>
      <rPr>
        <sz val="14"/>
        <rFont val="細明體"/>
        <family val="3"/>
      </rPr>
      <t>：</t>
    </r>
    <r>
      <rPr>
        <sz val="14"/>
        <rFont val="Lucida Sans"/>
        <family val="2"/>
      </rPr>
      <t>Public relations serise</t>
    </r>
    <r>
      <rPr>
        <sz val="14"/>
        <rFont val="細明體"/>
        <family val="3"/>
      </rPr>
      <t>（</t>
    </r>
    <r>
      <rPr>
        <sz val="14"/>
        <rFont val="Lucida Sans"/>
        <family val="2"/>
      </rPr>
      <t>A10</t>
    </r>
    <r>
      <rPr>
        <sz val="14"/>
        <rFont val="細明體"/>
        <family val="3"/>
      </rPr>
      <t>）</t>
    </r>
  </si>
  <si>
    <t>Irene</t>
  </si>
  <si>
    <r>
      <t>#2</t>
    </r>
    <r>
      <rPr>
        <sz val="14"/>
        <rFont val="細明體"/>
        <family val="3"/>
      </rPr>
      <t>：</t>
    </r>
    <r>
      <rPr>
        <sz val="14"/>
        <rFont val="Lucida Sans"/>
        <family val="2"/>
      </rPr>
      <t>C3</t>
    </r>
  </si>
  <si>
    <t>Emma Lin</t>
  </si>
  <si>
    <t>Albert Chen</t>
  </si>
  <si>
    <t>Introduce Guests</t>
  </si>
  <si>
    <t xml:space="preserve">Intermission </t>
  </si>
  <si>
    <t>15</t>
  </si>
  <si>
    <t>Installation Ceremony</t>
  </si>
  <si>
    <t>Peter Yao</t>
  </si>
  <si>
    <t>Farewell Speech&amp;Presentation of Awards to Outgoing Officers</t>
  </si>
  <si>
    <t>1.Discharge of outgoing officers</t>
  </si>
  <si>
    <t>2.Installation of new officers</t>
  </si>
  <si>
    <t>3.Incoming President's Inaugural speech</t>
  </si>
  <si>
    <t>Evaluation session (GE)</t>
  </si>
  <si>
    <t>1st Timer's &amp; Ah-counter's Report</t>
  </si>
  <si>
    <t>Lucia Wang/Yutaka Weng</t>
  </si>
  <si>
    <t>Individual Evaluation #1</t>
  </si>
  <si>
    <t>2-3</t>
  </si>
  <si>
    <t>Henry Sun,CC</t>
  </si>
  <si>
    <t>Individual Evaluation #2</t>
  </si>
  <si>
    <t>JJ Chang,ACS,CL</t>
  </si>
  <si>
    <t>2nd Timer's &amp; Ah-counter's Report</t>
  </si>
  <si>
    <t xml:space="preserve">Language Evaluator </t>
  </si>
  <si>
    <t>8</t>
  </si>
  <si>
    <t>Andreas Ouyang</t>
  </si>
  <si>
    <t xml:space="preserve">General Evaluator </t>
  </si>
  <si>
    <t>5</t>
  </si>
  <si>
    <t>*Pleae Pass Ballot to Vote Counter*</t>
  </si>
  <si>
    <t>Amy Huang</t>
  </si>
  <si>
    <t>Awards</t>
  </si>
  <si>
    <t>Announcements</t>
  </si>
  <si>
    <t>*Please Pass Your Ballot to The Vote Counter*</t>
  </si>
  <si>
    <t>Adjournment</t>
  </si>
  <si>
    <t>Following Meeting dates:7/9,7/23,8/13,8/27</t>
  </si>
  <si>
    <t>Neihu TMC Website: http://neihu.freetoasthost.info/</t>
  </si>
  <si>
    <t xml:space="preserve">    Photo Albums: http://www.flickr.com/photos/neihutmc</t>
  </si>
  <si>
    <t xml:space="preserve">                                    Toastmaster  </t>
  </si>
  <si>
    <t>President</t>
  </si>
  <si>
    <t>Albert</t>
  </si>
  <si>
    <t>0927.880.898</t>
  </si>
  <si>
    <t xml:space="preserve">CC Program </t>
  </si>
  <si>
    <t>VP Education</t>
  </si>
  <si>
    <t>Kevin</t>
  </si>
  <si>
    <t>0988-052251</t>
  </si>
  <si>
    <t>C1</t>
  </si>
  <si>
    <t>Ice-Breaker</t>
  </si>
  <si>
    <t>4-6 mins</t>
  </si>
  <si>
    <t>VP PR</t>
  </si>
  <si>
    <t>Henry</t>
  </si>
  <si>
    <t>0955.657.818</t>
  </si>
  <si>
    <t>C2</t>
  </si>
  <si>
    <t>Organize Your Speech</t>
  </si>
  <si>
    <t>5-7 mins</t>
  </si>
  <si>
    <t>VP Membership</t>
  </si>
  <si>
    <t>Donna</t>
  </si>
  <si>
    <t>0918.300.268</t>
  </si>
  <si>
    <t>C3</t>
  </si>
  <si>
    <t>Get to the Point</t>
  </si>
  <si>
    <t>Secretary</t>
  </si>
  <si>
    <t>Lucia</t>
  </si>
  <si>
    <t>0928.394.002</t>
  </si>
  <si>
    <t>C4</t>
  </si>
  <si>
    <t>How to Say It</t>
  </si>
  <si>
    <t>Treasurer</t>
  </si>
  <si>
    <t>Julie</t>
  </si>
  <si>
    <t>0935.825.918</t>
  </si>
  <si>
    <t>C5</t>
  </si>
  <si>
    <t>Your Body Speaks</t>
  </si>
  <si>
    <t>S.A.A.</t>
  </si>
  <si>
    <t>Brian</t>
  </si>
  <si>
    <t>02.2798.0302</t>
  </si>
  <si>
    <t>C6</t>
  </si>
  <si>
    <t>Vocal Variety</t>
  </si>
  <si>
    <t>I.P.P</t>
  </si>
  <si>
    <t>Peter</t>
  </si>
  <si>
    <t>0930.384.376</t>
  </si>
  <si>
    <t>C7</t>
  </si>
  <si>
    <t>Research Your Topic</t>
  </si>
  <si>
    <t>Mentor</t>
  </si>
  <si>
    <t>JJ Chang</t>
  </si>
  <si>
    <t>C8</t>
  </si>
  <si>
    <t>Get Comfortable with Visual Aids</t>
  </si>
  <si>
    <t>Vickie</t>
  </si>
  <si>
    <t>C9</t>
  </si>
  <si>
    <t>Persuade with Power</t>
  </si>
  <si>
    <t>Sponsor</t>
  </si>
  <si>
    <t>Kenneth</t>
  </si>
  <si>
    <t>C10</t>
  </si>
  <si>
    <t>Inspire Your Audience</t>
  </si>
  <si>
    <t>8-10 mins</t>
  </si>
  <si>
    <t>Ronald</t>
  </si>
  <si>
    <t>Room 906, 9F, No. 37, Ji Hu Rd., Nei Hu Distict, Taipei</t>
  </si>
  <si>
    <r>
      <t>Rehearsal for world contest</t>
    </r>
    <r>
      <rPr>
        <sz val="14"/>
        <rFont val="細明體"/>
        <family val="3"/>
      </rPr>
      <t>：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</si>
</sst>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[$-404]aaa;@"/>
    <numFmt numFmtId="178" formatCode="mmm\.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"/>
    <numFmt numFmtId="183" formatCode="m/d"/>
    <numFmt numFmtId="184" formatCode="[$-F400]h:mm:ss\ AM/PM"/>
    <numFmt numFmtId="185" formatCode="[$-404]AM/PM\ hh:mm:ss"/>
    <numFmt numFmtId="186" formatCode="h:mm"/>
    <numFmt numFmtId="187" formatCode="0.00_);[Red]\(0.00\)"/>
    <numFmt numFmtId="188" formatCode="0.0_);[Red]\(0.0\)"/>
    <numFmt numFmtId="189" formatCode="0_);[Red]\(0\)"/>
  </numFmts>
  <fonts count="3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6"/>
      <name val="Lucida Sans"/>
      <family val="2"/>
    </font>
    <font>
      <b/>
      <sz val="20"/>
      <color indexed="12"/>
      <name val="Mangal"/>
      <family val="0"/>
    </font>
    <font>
      <sz val="20"/>
      <color indexed="12"/>
      <name val="Mangal"/>
      <family val="0"/>
    </font>
    <font>
      <b/>
      <sz val="18"/>
      <color indexed="12"/>
      <name val="Lucida Sans"/>
      <family val="2"/>
    </font>
    <font>
      <b/>
      <sz val="11"/>
      <name val="Lucida Sans"/>
      <family val="2"/>
    </font>
    <font>
      <b/>
      <sz val="18"/>
      <color indexed="52"/>
      <name val="Lucida Sans"/>
      <family val="2"/>
    </font>
    <font>
      <b/>
      <sz val="12"/>
      <color indexed="12"/>
      <name val="Lucida Sans"/>
      <family val="2"/>
    </font>
    <font>
      <sz val="12"/>
      <color indexed="12"/>
      <name val="新細明體"/>
      <family val="1"/>
    </font>
    <font>
      <b/>
      <sz val="11"/>
      <color indexed="52"/>
      <name val="Lucida Sans"/>
      <family val="2"/>
    </font>
    <font>
      <b/>
      <sz val="14"/>
      <name val="Lucida Sans"/>
      <family val="2"/>
    </font>
    <font>
      <b/>
      <sz val="9"/>
      <name val="Lucida Sans"/>
      <family val="2"/>
    </font>
    <font>
      <b/>
      <sz val="10"/>
      <name val="Lucida Sans"/>
      <family val="2"/>
    </font>
    <font>
      <sz val="16"/>
      <name val="Lucida Sans"/>
      <family val="2"/>
    </font>
    <font>
      <sz val="14"/>
      <name val="Lucida Sans"/>
      <family val="2"/>
    </font>
    <font>
      <sz val="12"/>
      <name val="Times New Roman"/>
      <family val="1"/>
    </font>
    <font>
      <sz val="12"/>
      <name val="Lucida Sans"/>
      <family val="2"/>
    </font>
    <font>
      <sz val="14"/>
      <name val="細明體"/>
      <family val="3"/>
    </font>
    <font>
      <sz val="14"/>
      <color indexed="9"/>
      <name val="Lucida Sans"/>
      <family val="2"/>
    </font>
    <font>
      <sz val="14"/>
      <name val="Times New Roman"/>
      <family val="1"/>
    </font>
    <font>
      <sz val="14"/>
      <name val="新細明體"/>
      <family val="1"/>
    </font>
    <font>
      <sz val="14"/>
      <color indexed="63"/>
      <name val="Lucida Sans"/>
      <family val="2"/>
    </font>
    <font>
      <b/>
      <sz val="10"/>
      <color indexed="9"/>
      <name val="Lucida Sans"/>
      <family val="2"/>
    </font>
    <font>
      <b/>
      <sz val="14"/>
      <color indexed="9"/>
      <name val="Lucida Sans"/>
      <family val="2"/>
    </font>
    <font>
      <sz val="11"/>
      <name val="Lucida Sans"/>
      <family val="2"/>
    </font>
    <font>
      <sz val="14"/>
      <color indexed="8"/>
      <name val="Lucida Sans"/>
      <family val="2"/>
    </font>
    <font>
      <sz val="14"/>
      <color indexed="16"/>
      <name val="Times New Roman"/>
      <family val="1"/>
    </font>
    <font>
      <sz val="12"/>
      <color indexed="8"/>
      <name val="Lucida Sans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ashDot"/>
      <bottom style="thin"/>
    </border>
    <border>
      <left style="thin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4" fillId="0" borderId="0" xfId="17" applyFont="1">
      <alignment vertical="center"/>
      <protection/>
    </xf>
    <xf numFmtId="0" fontId="5" fillId="0" borderId="0" xfId="17" applyFont="1" applyBorder="1" applyAlignment="1">
      <alignment horizontal="left" vertical="center"/>
      <protection/>
    </xf>
    <xf numFmtId="0" fontId="8" fillId="2" borderId="0" xfId="17" applyFont="1" applyFill="1" applyBorder="1" applyAlignment="1">
      <alignment horizontal="right" vertical="center"/>
      <protection/>
    </xf>
    <xf numFmtId="0" fontId="9" fillId="0" borderId="0" xfId="17" applyFont="1" applyBorder="1" applyAlignment="1">
      <alignment horizontal="right" vertical="center"/>
      <protection/>
    </xf>
    <xf numFmtId="0" fontId="10" fillId="2" borderId="0" xfId="17" applyFont="1" applyFill="1" applyBorder="1" applyAlignment="1">
      <alignment horizontal="left" vertical="center"/>
      <protection/>
    </xf>
    <xf numFmtId="0" fontId="9" fillId="0" borderId="0" xfId="17" applyFont="1" applyBorder="1" applyAlignment="1">
      <alignment horizontal="left" vertical="center"/>
      <protection/>
    </xf>
    <xf numFmtId="0" fontId="13" fillId="2" borderId="0" xfId="17" applyFont="1" applyFill="1" applyBorder="1" applyAlignment="1">
      <alignment horizontal="left" vertical="center"/>
      <protection/>
    </xf>
    <xf numFmtId="176" fontId="14" fillId="0" borderId="0" xfId="17" applyNumberFormat="1" applyFont="1" applyBorder="1">
      <alignment vertical="center"/>
      <protection/>
    </xf>
    <xf numFmtId="176" fontId="15" fillId="0" borderId="0" xfId="17" applyNumberFormat="1" applyFont="1" applyBorder="1">
      <alignment vertical="center"/>
      <protection/>
    </xf>
    <xf numFmtId="176" fontId="5" fillId="0" borderId="1" xfId="16" applyNumberFormat="1" applyFont="1" applyFill="1" applyBorder="1" applyAlignment="1">
      <alignment horizontal="center" vertical="center"/>
      <protection/>
    </xf>
    <xf numFmtId="49" fontId="17" fillId="0" borderId="2" xfId="0" applyNumberFormat="1" applyFont="1" applyBorder="1" applyAlignment="1">
      <alignment horizontal="center" vertical="center" shrinkToFit="1"/>
    </xf>
    <xf numFmtId="183" fontId="5" fillId="0" borderId="3" xfId="16" applyNumberFormat="1" applyFont="1" applyBorder="1" applyAlignment="1">
      <alignment horizontal="center" vertical="center" shrinkToFit="1"/>
      <protection/>
    </xf>
    <xf numFmtId="176" fontId="18" fillId="0" borderId="4" xfId="16" applyNumberFormat="1" applyFont="1" applyBorder="1" applyAlignment="1">
      <alignment horizontal="center" vertical="center"/>
      <protection/>
    </xf>
    <xf numFmtId="189" fontId="18" fillId="0" borderId="5" xfId="0" applyNumberFormat="1" applyFont="1" applyBorder="1" applyAlignment="1">
      <alignment horizontal="center" vertical="center"/>
    </xf>
    <xf numFmtId="183" fontId="18" fillId="0" borderId="6" xfId="0" applyNumberFormat="1" applyFont="1" applyFill="1" applyBorder="1" applyAlignment="1">
      <alignment horizontal="left" vertical="center"/>
    </xf>
    <xf numFmtId="183" fontId="18" fillId="0" borderId="5" xfId="0" applyNumberFormat="1" applyFont="1" applyFill="1" applyBorder="1" applyAlignment="1">
      <alignment horizontal="left" vertical="center"/>
    </xf>
    <xf numFmtId="20" fontId="0" fillId="0" borderId="0" xfId="0" applyNumberFormat="1" applyAlignment="1">
      <alignment vertical="center"/>
    </xf>
    <xf numFmtId="176" fontId="18" fillId="0" borderId="7" xfId="16" applyNumberFormat="1" applyFont="1" applyFill="1" applyBorder="1" applyAlignment="1">
      <alignment horizontal="center" vertical="center"/>
      <protection/>
    </xf>
    <xf numFmtId="189" fontId="18" fillId="0" borderId="8" xfId="16" applyNumberFormat="1" applyFont="1" applyFill="1" applyBorder="1" applyAlignment="1">
      <alignment horizontal="center" vertical="center" shrinkToFit="1"/>
      <protection/>
    </xf>
    <xf numFmtId="183" fontId="18" fillId="0" borderId="9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183" fontId="18" fillId="0" borderId="8" xfId="0" applyNumberFormat="1" applyFont="1" applyFill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49" fontId="18" fillId="0" borderId="8" xfId="16" applyNumberFormat="1" applyFont="1" applyFill="1" applyBorder="1" applyAlignment="1">
      <alignment horizontal="center" vertical="center" shrinkToFit="1"/>
      <protection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6" fontId="19" fillId="0" borderId="0" xfId="0" applyNumberFormat="1" applyFont="1" applyAlignment="1">
      <alignment vertical="center"/>
    </xf>
    <xf numFmtId="49" fontId="18" fillId="0" borderId="8" xfId="15" applyNumberFormat="1" applyFont="1" applyFill="1" applyBorder="1" applyAlignment="1">
      <alignment horizontal="center" vertical="center" shrinkToFit="1"/>
      <protection/>
    </xf>
    <xf numFmtId="0" fontId="18" fillId="0" borderId="1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49" fontId="18" fillId="0" borderId="12" xfId="16" applyNumberFormat="1" applyFont="1" applyFill="1" applyBorder="1" applyAlignment="1">
      <alignment horizontal="center" vertical="center" shrinkToFit="1"/>
      <protection/>
    </xf>
    <xf numFmtId="0" fontId="18" fillId="0" borderId="10" xfId="16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8" fillId="0" borderId="12" xfId="16" applyFont="1" applyFill="1" applyBorder="1" applyAlignment="1">
      <alignment vertical="center" wrapText="1"/>
      <protection/>
    </xf>
    <xf numFmtId="183" fontId="18" fillId="0" borderId="11" xfId="0" applyNumberFormat="1" applyFont="1" applyFill="1" applyBorder="1" applyAlignment="1">
      <alignment horizontal="left" vertical="center"/>
    </xf>
    <xf numFmtId="176" fontId="18" fillId="0" borderId="13" xfId="16" applyNumberFormat="1" applyFont="1" applyFill="1" applyBorder="1" applyAlignment="1">
      <alignment horizontal="center" vertical="center"/>
      <protection/>
    </xf>
    <xf numFmtId="49" fontId="18" fillId="0" borderId="1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176" fontId="18" fillId="0" borderId="2" xfId="16" applyNumberFormat="1" applyFont="1" applyFill="1" applyBorder="1" applyAlignment="1">
      <alignment horizontal="center" vertical="center"/>
      <protection/>
    </xf>
    <xf numFmtId="49" fontId="22" fillId="3" borderId="16" xfId="16" applyNumberFormat="1" applyFont="1" applyFill="1" applyBorder="1" applyAlignment="1">
      <alignment horizontal="center" vertical="center" shrinkToFit="1"/>
      <protection/>
    </xf>
    <xf numFmtId="176" fontId="18" fillId="0" borderId="17" xfId="16" applyNumberFormat="1" applyFont="1" applyFill="1" applyBorder="1" applyAlignment="1">
      <alignment horizontal="center" vertical="center"/>
      <protection/>
    </xf>
    <xf numFmtId="49" fontId="22" fillId="0" borderId="5" xfId="16" applyNumberFormat="1" applyFont="1" applyFill="1" applyBorder="1" applyAlignment="1">
      <alignment horizontal="center" vertical="center" shrinkToFit="1"/>
      <protection/>
    </xf>
    <xf numFmtId="0" fontId="18" fillId="0" borderId="5" xfId="16" applyFont="1" applyFill="1" applyBorder="1" applyAlignment="1">
      <alignment vertical="center" wrapText="1"/>
      <protection/>
    </xf>
    <xf numFmtId="176" fontId="18" fillId="0" borderId="18" xfId="16" applyNumberFormat="1" applyFont="1" applyFill="1" applyBorder="1" applyAlignment="1">
      <alignment horizontal="center" vertical="center"/>
      <protection/>
    </xf>
    <xf numFmtId="49" fontId="20" fillId="0" borderId="8" xfId="16" applyNumberFormat="1" applyFont="1" applyFill="1" applyBorder="1" applyAlignment="1">
      <alignment horizontal="center" vertical="center" shrinkToFit="1"/>
      <protection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49" fontId="18" fillId="0" borderId="19" xfId="16" applyNumberFormat="1" applyFont="1" applyFill="1" applyBorder="1" applyAlignment="1">
      <alignment horizontal="center" vertical="center" shrinkToFit="1"/>
      <protection/>
    </xf>
    <xf numFmtId="183" fontId="18" fillId="0" borderId="12" xfId="0" applyNumberFormat="1" applyFont="1" applyFill="1" applyBorder="1" applyAlignment="1">
      <alignment horizontal="left" vertical="center"/>
    </xf>
    <xf numFmtId="49" fontId="18" fillId="0" borderId="10" xfId="16" applyNumberFormat="1" applyFont="1" applyFill="1" applyBorder="1" applyAlignment="1">
      <alignment horizontal="center" vertical="center" shrinkToFit="1"/>
      <protection/>
    </xf>
    <xf numFmtId="0" fontId="18" fillId="0" borderId="8" xfId="16" applyFont="1" applyFill="1" applyBorder="1" applyAlignment="1">
      <alignment horizontal="left" vertical="center" wrapText="1"/>
      <protection/>
    </xf>
    <xf numFmtId="49" fontId="18" fillId="0" borderId="10" xfId="17" applyNumberFormat="1" applyFont="1" applyFill="1" applyBorder="1" applyAlignment="1">
      <alignment horizontal="center" vertical="center" shrinkToFit="1"/>
      <protection/>
    </xf>
    <xf numFmtId="183" fontId="18" fillId="0" borderId="19" xfId="0" applyNumberFormat="1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8" xfId="16" applyFont="1" applyBorder="1">
      <alignment vertical="center"/>
      <protection/>
    </xf>
    <xf numFmtId="183" fontId="18" fillId="0" borderId="21" xfId="0" applyNumberFormat="1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left" vertical="center"/>
    </xf>
    <xf numFmtId="176" fontId="18" fillId="0" borderId="23" xfId="16" applyNumberFormat="1" applyFont="1" applyFill="1" applyBorder="1" applyAlignment="1">
      <alignment horizontal="center" vertical="center"/>
      <protection/>
    </xf>
    <xf numFmtId="49" fontId="18" fillId="0" borderId="24" xfId="0" applyNumberFormat="1" applyFont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left" vertical="center"/>
    </xf>
    <xf numFmtId="176" fontId="27" fillId="4" borderId="0" xfId="17" applyNumberFormat="1" applyFont="1" applyFill="1" applyAlignment="1">
      <alignment horizontal="center" vertical="center"/>
      <protection/>
    </xf>
    <xf numFmtId="0" fontId="28" fillId="0" borderId="0" xfId="17" applyFont="1" applyBorder="1" applyAlignment="1">
      <alignment vertical="center" shrinkToFit="1"/>
      <protection/>
    </xf>
    <xf numFmtId="176" fontId="18" fillId="0" borderId="26" xfId="0" applyNumberFormat="1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horizontal="center" wrapText="1"/>
    </xf>
    <xf numFmtId="49" fontId="25" fillId="0" borderId="29" xfId="0" applyNumberFormat="1" applyFont="1" applyFill="1" applyBorder="1" applyAlignment="1">
      <alignment vertical="center"/>
    </xf>
    <xf numFmtId="0" fontId="28" fillId="0" borderId="0" xfId="17" applyFont="1" applyAlignment="1">
      <alignment vertical="center" shrinkToFit="1"/>
      <protection/>
    </xf>
    <xf numFmtId="0" fontId="18" fillId="0" borderId="23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wrapText="1"/>
    </xf>
    <xf numFmtId="0" fontId="30" fillId="5" borderId="31" xfId="0" applyFont="1" applyFill="1" applyBorder="1" applyAlignment="1">
      <alignment horizontal="left" vertical="center" wrapText="1"/>
    </xf>
    <xf numFmtId="176" fontId="18" fillId="0" borderId="18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vertical="center"/>
    </xf>
    <xf numFmtId="176" fontId="18" fillId="0" borderId="7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38" xfId="0" applyNumberFormat="1" applyFont="1" applyFill="1" applyBorder="1" applyAlignment="1">
      <alignment horizontal="center" wrapText="1"/>
    </xf>
    <xf numFmtId="0" fontId="25" fillId="0" borderId="37" xfId="0" applyFont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center" wrapText="1"/>
    </xf>
    <xf numFmtId="49" fontId="25" fillId="0" borderId="37" xfId="0" applyNumberFormat="1" applyFont="1" applyBorder="1" applyAlignment="1">
      <alignment vertical="center"/>
    </xf>
    <xf numFmtId="49" fontId="25" fillId="0" borderId="37" xfId="0" applyNumberFormat="1" applyFont="1" applyFill="1" applyBorder="1" applyAlignment="1">
      <alignment vertical="center"/>
    </xf>
    <xf numFmtId="0" fontId="18" fillId="0" borderId="39" xfId="17" applyFont="1" applyBorder="1">
      <alignment vertical="center"/>
      <protection/>
    </xf>
    <xf numFmtId="0" fontId="18" fillId="0" borderId="40" xfId="17" applyFont="1" applyFill="1" applyBorder="1" applyAlignment="1">
      <alignment horizontal="center" vertical="center"/>
      <protection/>
    </xf>
    <xf numFmtId="0" fontId="25" fillId="0" borderId="41" xfId="17" applyFont="1" applyBorder="1">
      <alignment vertical="center"/>
      <protection/>
    </xf>
    <xf numFmtId="0" fontId="18" fillId="0" borderId="42" xfId="17" applyFont="1" applyBorder="1">
      <alignment vertical="center"/>
      <protection/>
    </xf>
    <xf numFmtId="0" fontId="18" fillId="0" borderId="43" xfId="17" applyFont="1" applyBorder="1" applyAlignment="1">
      <alignment horizontal="center" vertical="center"/>
      <protection/>
    </xf>
    <xf numFmtId="0" fontId="18" fillId="0" borderId="44" xfId="17" applyFont="1" applyBorder="1">
      <alignment vertical="center"/>
      <protection/>
    </xf>
    <xf numFmtId="0" fontId="18" fillId="0" borderId="7" xfId="17" applyFont="1" applyBorder="1">
      <alignment vertical="center"/>
      <protection/>
    </xf>
    <xf numFmtId="0" fontId="18" fillId="0" borderId="38" xfId="17" applyFont="1" applyBorder="1" applyAlignment="1">
      <alignment horizontal="center" vertical="center"/>
      <protection/>
    </xf>
    <xf numFmtId="0" fontId="18" fillId="0" borderId="37" xfId="17" applyFont="1" applyBorder="1">
      <alignment vertical="center"/>
      <protection/>
    </xf>
    <xf numFmtId="0" fontId="0" fillId="0" borderId="0" xfId="17" applyAlignment="1">
      <alignment horizontal="center" vertical="center" shrinkToFit="1"/>
      <protection/>
    </xf>
    <xf numFmtId="176" fontId="18" fillId="0" borderId="23" xfId="0" applyNumberFormat="1" applyFont="1" applyBorder="1" applyAlignment="1">
      <alignment horizontal="center" vertical="center"/>
    </xf>
    <xf numFmtId="0" fontId="31" fillId="0" borderId="45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23" xfId="17" applyFont="1" applyBorder="1">
      <alignment vertical="center"/>
      <protection/>
    </xf>
    <xf numFmtId="0" fontId="18" fillId="0" borderId="30" xfId="17" applyFont="1" applyBorder="1" applyAlignment="1">
      <alignment horizontal="center" vertical="center"/>
      <protection/>
    </xf>
    <xf numFmtId="0" fontId="18" fillId="0" borderId="31" xfId="17" applyFont="1" applyBorder="1">
      <alignment vertical="center"/>
      <protection/>
    </xf>
    <xf numFmtId="0" fontId="18" fillId="0" borderId="38" xfId="16" applyFont="1" applyFill="1" applyBorder="1" applyAlignment="1">
      <alignment vertical="center" wrapText="1"/>
      <protection/>
    </xf>
    <xf numFmtId="0" fontId="18" fillId="0" borderId="37" xfId="16" applyFont="1" applyFill="1" applyBorder="1" applyAlignment="1">
      <alignment vertical="center" wrapText="1"/>
      <protection/>
    </xf>
    <xf numFmtId="0" fontId="18" fillId="0" borderId="22" xfId="17" applyFont="1" applyFill="1" applyBorder="1" applyAlignment="1">
      <alignment horizontal="left" vertical="center" shrinkToFit="1"/>
      <protection/>
    </xf>
    <xf numFmtId="0" fontId="18" fillId="0" borderId="9" xfId="17" applyFont="1" applyFill="1" applyBorder="1" applyAlignment="1">
      <alignment horizontal="left" vertical="center" shrinkToFit="1"/>
      <protection/>
    </xf>
    <xf numFmtId="183" fontId="18" fillId="0" borderId="10" xfId="0" applyNumberFormat="1" applyFont="1" applyFill="1" applyBorder="1" applyAlignment="1">
      <alignment horizontal="left" vertical="center"/>
    </xf>
    <xf numFmtId="183" fontId="18" fillId="0" borderId="11" xfId="0" applyNumberFormat="1" applyFont="1" applyFill="1" applyBorder="1" applyAlignment="1">
      <alignment horizontal="left" vertical="center"/>
    </xf>
    <xf numFmtId="0" fontId="18" fillId="0" borderId="45" xfId="16" applyFont="1" applyFill="1" applyBorder="1" applyAlignment="1">
      <alignment horizontal="left" vertical="center" wrapText="1"/>
      <protection/>
    </xf>
    <xf numFmtId="0" fontId="18" fillId="0" borderId="47" xfId="16" applyFont="1" applyFill="1" applyBorder="1" applyAlignment="1">
      <alignment horizontal="left" vertical="center" wrapText="1"/>
      <protection/>
    </xf>
    <xf numFmtId="176" fontId="18" fillId="0" borderId="39" xfId="16" applyNumberFormat="1" applyFont="1" applyFill="1" applyBorder="1" applyAlignment="1">
      <alignment horizontal="center" vertical="center"/>
      <protection/>
    </xf>
    <xf numFmtId="176" fontId="18" fillId="0" borderId="48" xfId="16" applyNumberFormat="1" applyFont="1" applyFill="1" applyBorder="1" applyAlignment="1">
      <alignment horizontal="center" vertical="center"/>
      <protection/>
    </xf>
    <xf numFmtId="176" fontId="18" fillId="0" borderId="13" xfId="16" applyNumberFormat="1" applyFont="1" applyFill="1" applyBorder="1" applyAlignment="1">
      <alignment horizontal="center" vertical="center"/>
      <protection/>
    </xf>
    <xf numFmtId="186" fontId="0" fillId="0" borderId="49" xfId="0" applyNumberFormat="1" applyBorder="1" applyAlignment="1">
      <alignment horizontal="right" vertical="center"/>
    </xf>
    <xf numFmtId="49" fontId="20" fillId="0" borderId="8" xfId="16" applyNumberFormat="1" applyFont="1" applyFill="1" applyBorder="1" applyAlignment="1">
      <alignment horizontal="center" vertical="center" shrinkToFit="1"/>
      <protection/>
    </xf>
    <xf numFmtId="49" fontId="20" fillId="0" borderId="25" xfId="16" applyNumberFormat="1" applyFont="1" applyFill="1" applyBorder="1" applyAlignment="1">
      <alignment horizontal="center" vertical="center" shrinkToFit="1"/>
      <protection/>
    </xf>
    <xf numFmtId="0" fontId="18" fillId="0" borderId="2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left" vertical="center"/>
    </xf>
    <xf numFmtId="0" fontId="18" fillId="0" borderId="6" xfId="16" applyFont="1" applyFill="1" applyBorder="1" applyAlignment="1">
      <alignment horizontal="left" vertical="center" wrapText="1"/>
      <protection/>
    </xf>
    <xf numFmtId="0" fontId="18" fillId="0" borderId="9" xfId="16" applyFont="1" applyFill="1" applyBorder="1" applyAlignment="1">
      <alignment vertical="center" wrapText="1"/>
      <protection/>
    </xf>
    <xf numFmtId="0" fontId="18" fillId="0" borderId="11" xfId="16" applyFont="1" applyFill="1" applyBorder="1" applyAlignment="1">
      <alignment vertical="center" wrapText="1"/>
      <protection/>
    </xf>
    <xf numFmtId="0" fontId="22" fillId="3" borderId="1" xfId="16" applyFont="1" applyFill="1" applyBorder="1" applyAlignment="1">
      <alignment vertical="center" wrapText="1"/>
      <protection/>
    </xf>
    <xf numFmtId="0" fontId="22" fillId="3" borderId="51" xfId="16" applyFont="1" applyFill="1" applyBorder="1" applyAlignment="1">
      <alignment vertical="center" wrapText="1"/>
      <protection/>
    </xf>
    <xf numFmtId="0" fontId="22" fillId="3" borderId="52" xfId="16" applyFont="1" applyFill="1" applyBorder="1" applyAlignment="1">
      <alignment vertical="center" wrapText="1"/>
      <protection/>
    </xf>
    <xf numFmtId="0" fontId="18" fillId="3" borderId="53" xfId="16" applyFont="1" applyFill="1" applyBorder="1" applyAlignment="1">
      <alignment vertical="center" wrapText="1"/>
      <protection/>
    </xf>
    <xf numFmtId="0" fontId="18" fillId="3" borderId="54" xfId="16" applyFont="1" applyFill="1" applyBorder="1" applyAlignment="1">
      <alignment vertical="center" wrapText="1"/>
      <protection/>
    </xf>
    <xf numFmtId="0" fontId="18" fillId="3" borderId="55" xfId="16" applyFont="1" applyFill="1" applyBorder="1" applyAlignment="1">
      <alignment vertical="center" wrapText="1"/>
      <protection/>
    </xf>
    <xf numFmtId="0" fontId="14" fillId="0" borderId="5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27" fillId="4" borderId="0" xfId="17" applyNumberFormat="1" applyFont="1" applyFill="1" applyBorder="1" applyAlignment="1">
      <alignment vertical="center" shrinkToFit="1"/>
      <protection/>
    </xf>
    <xf numFmtId="0" fontId="18" fillId="0" borderId="36" xfId="17" applyFont="1" applyFill="1" applyBorder="1" applyAlignment="1">
      <alignment vertical="center" shrinkToFit="1"/>
      <protection/>
    </xf>
    <xf numFmtId="0" fontId="18" fillId="0" borderId="38" xfId="17" applyFont="1" applyFill="1" applyBorder="1" applyAlignment="1">
      <alignment vertical="center" shrinkToFit="1"/>
      <protection/>
    </xf>
    <xf numFmtId="0" fontId="18" fillId="0" borderId="37" xfId="17" applyFont="1" applyFill="1" applyBorder="1" applyAlignment="1">
      <alignment vertical="center" shrinkToFit="1"/>
      <protection/>
    </xf>
    <xf numFmtId="0" fontId="18" fillId="0" borderId="36" xfId="16" applyFont="1" applyFill="1" applyBorder="1" applyAlignment="1">
      <alignment vertical="center" wrapText="1"/>
      <protection/>
    </xf>
    <xf numFmtId="0" fontId="18" fillId="0" borderId="11" xfId="17" applyFont="1" applyFill="1" applyBorder="1" applyAlignment="1">
      <alignment horizontal="left" vertical="center" shrinkToFit="1"/>
      <protection/>
    </xf>
    <xf numFmtId="0" fontId="9" fillId="0" borderId="0" xfId="17" applyFont="1" applyBorder="1" applyAlignment="1">
      <alignment horizontal="center" vertical="center"/>
      <protection/>
    </xf>
    <xf numFmtId="176" fontId="27" fillId="4" borderId="0" xfId="16" applyNumberFormat="1" applyFont="1" applyFill="1" applyBorder="1" applyAlignment="1">
      <alignment horizontal="center" vertical="center" shrinkToFit="1"/>
      <protection/>
    </xf>
    <xf numFmtId="176" fontId="27" fillId="4" borderId="0" xfId="17" applyNumberFormat="1" applyFont="1" applyFill="1" applyAlignment="1">
      <alignment horizontal="center" vertical="center"/>
      <protection/>
    </xf>
    <xf numFmtId="0" fontId="18" fillId="0" borderId="58" xfId="16" applyFont="1" applyFill="1" applyBorder="1" applyAlignment="1">
      <alignment vertical="center" wrapText="1"/>
      <protection/>
    </xf>
    <xf numFmtId="0" fontId="18" fillId="0" borderId="50" xfId="16" applyFont="1" applyFill="1" applyBorder="1" applyAlignment="1">
      <alignment vertical="center" wrapText="1"/>
      <protection/>
    </xf>
    <xf numFmtId="0" fontId="24" fillId="0" borderId="57" xfId="0" applyFont="1" applyBorder="1" applyAlignment="1">
      <alignment vertical="center" wrapText="1"/>
    </xf>
    <xf numFmtId="0" fontId="18" fillId="0" borderId="22" xfId="16" applyFont="1" applyFill="1" applyBorder="1" applyAlignment="1">
      <alignment horizontal="left" vertical="center" wrapText="1"/>
      <protection/>
    </xf>
    <xf numFmtId="0" fontId="18" fillId="0" borderId="9" xfId="16" applyFont="1" applyFill="1" applyBorder="1" applyAlignment="1">
      <alignment horizontal="left" vertical="center" wrapText="1"/>
      <protection/>
    </xf>
    <xf numFmtId="0" fontId="18" fillId="0" borderId="11" xfId="16" applyFont="1" applyFill="1" applyBorder="1" applyAlignment="1">
      <alignment horizontal="left" vertical="center" wrapText="1"/>
      <protection/>
    </xf>
    <xf numFmtId="0" fontId="18" fillId="0" borderId="37" xfId="0" applyFont="1" applyFill="1" applyBorder="1" applyAlignment="1">
      <alignment vertical="center" wrapText="1"/>
    </xf>
    <xf numFmtId="183" fontId="20" fillId="0" borderId="10" xfId="0" applyNumberFormat="1" applyFont="1" applyFill="1" applyBorder="1" applyAlignment="1">
      <alignment horizontal="left" vertical="center"/>
    </xf>
    <xf numFmtId="183" fontId="20" fillId="0" borderId="11" xfId="0" applyNumberFormat="1" applyFont="1" applyFill="1" applyBorder="1" applyAlignment="1">
      <alignment horizontal="left" vertical="center"/>
    </xf>
    <xf numFmtId="0" fontId="18" fillId="0" borderId="32" xfId="16" applyFont="1" applyFill="1" applyBorder="1" applyAlignment="1">
      <alignment horizontal="left" vertical="center" wrapText="1"/>
      <protection/>
    </xf>
    <xf numFmtId="0" fontId="18" fillId="0" borderId="59" xfId="16" applyFont="1" applyFill="1" applyBorder="1" applyAlignment="1">
      <alignment horizontal="left" vertical="center" wrapText="1"/>
      <protection/>
    </xf>
    <xf numFmtId="0" fontId="26" fillId="3" borderId="10" xfId="16" applyFont="1" applyFill="1" applyBorder="1" applyAlignment="1">
      <alignment horizontal="center" vertical="center" wrapText="1"/>
      <protection/>
    </xf>
    <xf numFmtId="0" fontId="26" fillId="3" borderId="9" xfId="16" applyFont="1" applyFill="1" applyBorder="1" applyAlignment="1">
      <alignment horizontal="center" vertical="center" wrapText="1"/>
      <protection/>
    </xf>
    <xf numFmtId="0" fontId="26" fillId="3" borderId="11" xfId="16" applyFont="1" applyFill="1" applyBorder="1" applyAlignment="1">
      <alignment horizontal="center" vertical="center" wrapText="1"/>
      <protection/>
    </xf>
    <xf numFmtId="0" fontId="18" fillId="0" borderId="33" xfId="16" applyFont="1" applyFill="1" applyBorder="1" applyAlignment="1">
      <alignment vertical="center" wrapText="1"/>
      <protection/>
    </xf>
    <xf numFmtId="0" fontId="18" fillId="0" borderId="35" xfId="16" applyFont="1" applyFill="1" applyBorder="1" applyAlignment="1">
      <alignment vertical="center" wrapText="1"/>
      <protection/>
    </xf>
    <xf numFmtId="0" fontId="18" fillId="0" borderId="34" xfId="0" applyFont="1" applyBorder="1" applyAlignment="1">
      <alignment vertical="center" wrapText="1"/>
    </xf>
    <xf numFmtId="0" fontId="18" fillId="0" borderId="19" xfId="16" applyFont="1" applyFill="1" applyBorder="1" applyAlignment="1">
      <alignment vertical="center" wrapText="1"/>
      <protection/>
    </xf>
    <xf numFmtId="0" fontId="18" fillId="0" borderId="20" xfId="16" applyFont="1" applyFill="1" applyBorder="1" applyAlignment="1">
      <alignment vertical="center" wrapText="1"/>
      <protection/>
    </xf>
    <xf numFmtId="0" fontId="18" fillId="0" borderId="45" xfId="16" applyFont="1" applyFill="1" applyBorder="1" applyAlignment="1">
      <alignment vertical="center" wrapText="1"/>
      <protection/>
    </xf>
    <xf numFmtId="0" fontId="24" fillId="0" borderId="47" xfId="0" applyFont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18" fillId="0" borderId="24" xfId="16" applyFont="1" applyFill="1" applyBorder="1" applyAlignment="1">
      <alignment vertical="center" wrapText="1"/>
      <protection/>
    </xf>
    <xf numFmtId="0" fontId="18" fillId="0" borderId="60" xfId="16" applyFont="1" applyFill="1" applyBorder="1" applyAlignment="1">
      <alignment vertical="center" wrapText="1"/>
      <protection/>
    </xf>
    <xf numFmtId="0" fontId="18" fillId="0" borderId="22" xfId="16" applyFont="1" applyFill="1" applyBorder="1" applyAlignment="1">
      <alignment vertical="center" wrapText="1"/>
      <protection/>
    </xf>
    <xf numFmtId="0" fontId="18" fillId="0" borderId="34" xfId="16" applyFont="1" applyFill="1" applyBorder="1" applyAlignment="1">
      <alignment vertical="center" wrapText="1"/>
      <protection/>
    </xf>
    <xf numFmtId="0" fontId="18" fillId="0" borderId="32" xfId="16" applyFont="1" applyFill="1" applyBorder="1" applyAlignment="1">
      <alignment vertical="center" wrapText="1"/>
      <protection/>
    </xf>
    <xf numFmtId="0" fontId="18" fillId="0" borderId="61" xfId="16" applyFont="1" applyFill="1" applyBorder="1" applyAlignment="1">
      <alignment vertical="center" wrapText="1"/>
      <protection/>
    </xf>
    <xf numFmtId="0" fontId="18" fillId="0" borderId="62" xfId="16" applyFont="1" applyFill="1" applyBorder="1" applyAlignment="1">
      <alignment vertical="center" wrapText="1"/>
      <protection/>
    </xf>
    <xf numFmtId="0" fontId="18" fillId="0" borderId="22" xfId="16" applyFont="1" applyFill="1" applyBorder="1" applyAlignment="1">
      <alignment horizontal="left" vertical="center" shrinkToFit="1"/>
      <protection/>
    </xf>
    <xf numFmtId="0" fontId="18" fillId="0" borderId="9" xfId="16" applyFont="1" applyFill="1" applyBorder="1" applyAlignment="1">
      <alignment horizontal="left" vertical="center" shrinkToFit="1"/>
      <protection/>
    </xf>
    <xf numFmtId="0" fontId="6" fillId="2" borderId="0" xfId="17" applyFont="1" applyFill="1" applyBorder="1" applyAlignment="1">
      <alignment horizontal="left" vertical="center"/>
      <protection/>
    </xf>
    <xf numFmtId="0" fontId="7" fillId="2" borderId="0" xfId="0" applyFont="1" applyFill="1" applyAlignment="1">
      <alignment vertical="center"/>
    </xf>
    <xf numFmtId="0" fontId="11" fillId="2" borderId="0" xfId="17" applyFont="1" applyFill="1" applyBorder="1" applyAlignment="1">
      <alignment horizontal="right" vertical="center"/>
      <protection/>
    </xf>
    <xf numFmtId="0" fontId="12" fillId="2" borderId="0" xfId="0" applyFont="1" applyFill="1" applyAlignment="1">
      <alignment horizontal="right" vertical="center"/>
    </xf>
    <xf numFmtId="177" fontId="14" fillId="0" borderId="0" xfId="17" applyNumberFormat="1" applyFont="1" applyBorder="1" applyAlignment="1">
      <alignment horizontal="left" vertical="center"/>
      <protection/>
    </xf>
    <xf numFmtId="0" fontId="14" fillId="0" borderId="0" xfId="17" applyFont="1" applyBorder="1" applyAlignment="1">
      <alignment horizontal="left" vertical="center"/>
      <protection/>
    </xf>
    <xf numFmtId="0" fontId="16" fillId="0" borderId="50" xfId="17" applyFont="1" applyBorder="1" applyAlignment="1">
      <alignment horizontal="left" vertical="center"/>
      <protection/>
    </xf>
    <xf numFmtId="0" fontId="5" fillId="0" borderId="51" xfId="16" applyFont="1" applyFill="1" applyBorder="1" applyAlignment="1">
      <alignment horizontal="center" vertical="center"/>
      <protection/>
    </xf>
    <xf numFmtId="0" fontId="17" fillId="0" borderId="52" xfId="0" applyFont="1" applyBorder="1" applyAlignment="1">
      <alignment horizontal="center" vertical="center"/>
    </xf>
    <xf numFmtId="0" fontId="5" fillId="0" borderId="54" xfId="16" applyFont="1" applyBorder="1" applyAlignment="1">
      <alignment horizontal="center" vertical="center"/>
      <protection/>
    </xf>
    <xf numFmtId="0" fontId="5" fillId="0" borderId="55" xfId="16" applyFont="1" applyBorder="1" applyAlignment="1">
      <alignment horizontal="center" vertical="center"/>
      <protection/>
    </xf>
    <xf numFmtId="184" fontId="18" fillId="0" borderId="28" xfId="16" applyNumberFormat="1" applyFont="1" applyBorder="1" applyAlignment="1">
      <alignment vertical="center" wrapText="1"/>
      <protection/>
    </xf>
    <xf numFmtId="0" fontId="18" fillId="0" borderId="63" xfId="0" applyFont="1" applyBorder="1" applyAlignment="1">
      <alignment vertical="center" wrapText="1"/>
    </xf>
  </cellXfs>
  <cellStyles count="11">
    <cellStyle name="Normal" xfId="0"/>
    <cellStyle name="一般_Agenda for Meeting 628 2006" xfId="15"/>
    <cellStyle name="一般_Agenda for Meeting 628 2006_Agenda_Agenda" xfId="16"/>
    <cellStyle name="一般_Agenda_Agenda_Agenda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152400</xdr:rowOff>
    </xdr:from>
    <xdr:to>
      <xdr:col>7</xdr:col>
      <xdr:colOff>1876425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52400"/>
          <a:ext cx="1809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90" zoomScaleSheetLayoutView="90" workbookViewId="0" topLeftCell="A16">
      <selection activeCell="B17" sqref="B17:D17"/>
    </sheetView>
  </sheetViews>
  <sheetFormatPr defaultColWidth="9.00390625" defaultRowHeight="16.5"/>
  <cols>
    <col min="1" max="1" width="9.375" style="0" customWidth="1"/>
    <col min="2" max="2" width="20.25390625" style="0" customWidth="1"/>
    <col min="3" max="3" width="15.125" style="0" customWidth="1"/>
    <col min="4" max="4" width="13.875" style="0" customWidth="1"/>
    <col min="5" max="5" width="7.125" style="0" customWidth="1"/>
    <col min="6" max="6" width="18.50390625" style="0" customWidth="1"/>
    <col min="7" max="7" width="9.875" style="0" customWidth="1"/>
    <col min="8" max="8" width="25.375" style="0" customWidth="1"/>
    <col min="9" max="9" width="8.00390625" style="0" customWidth="1"/>
    <col min="10" max="20" width="9.00390625" style="0" hidden="1" customWidth="1"/>
    <col min="23" max="23" width="9.75390625" style="0" customWidth="1"/>
    <col min="25" max="25" width="15.625" style="0" customWidth="1"/>
    <col min="27" max="27" width="3.75390625" style="0" customWidth="1"/>
    <col min="28" max="28" width="9.00390625" style="0" hidden="1" customWidth="1"/>
    <col min="29" max="29" width="29.375" style="0" customWidth="1"/>
  </cols>
  <sheetData>
    <row r="1" spans="1:8" ht="21">
      <c r="A1" s="1"/>
      <c r="B1" s="1"/>
      <c r="C1" s="1"/>
      <c r="D1" s="1"/>
      <c r="E1" s="1"/>
      <c r="F1" s="1"/>
      <c r="G1" s="2"/>
      <c r="H1" s="2"/>
    </row>
    <row r="2" spans="1:8" ht="22.5">
      <c r="A2" s="188" t="s">
        <v>4</v>
      </c>
      <c r="B2" s="189"/>
      <c r="C2" s="189"/>
      <c r="D2" s="189"/>
      <c r="E2" s="189"/>
      <c r="F2" s="189"/>
      <c r="G2" s="3" t="s">
        <v>5</v>
      </c>
      <c r="H2" s="4"/>
    </row>
    <row r="3" spans="1:8" ht="22.5">
      <c r="A3" s="189"/>
      <c r="B3" s="189"/>
      <c r="C3" s="189"/>
      <c r="D3" s="189"/>
      <c r="E3" s="189"/>
      <c r="F3" s="189"/>
      <c r="G3" s="5"/>
      <c r="H3" s="6"/>
    </row>
    <row r="4" spans="1:8" ht="16.5">
      <c r="A4" s="190" t="s">
        <v>6</v>
      </c>
      <c r="B4" s="191"/>
      <c r="C4" s="191"/>
      <c r="D4" s="191"/>
      <c r="E4" s="191"/>
      <c r="F4" s="191"/>
      <c r="G4" s="7"/>
      <c r="H4" s="6"/>
    </row>
    <row r="5" spans="1:8" ht="18">
      <c r="A5" s="8" t="s">
        <v>7</v>
      </c>
      <c r="B5" s="192" t="s">
        <v>8</v>
      </c>
      <c r="C5" s="192"/>
      <c r="D5" s="192"/>
      <c r="E5" s="192"/>
      <c r="F5" s="192"/>
      <c r="G5" s="192"/>
      <c r="H5" s="192"/>
    </row>
    <row r="6" spans="1:8" ht="18">
      <c r="A6" s="8" t="s">
        <v>9</v>
      </c>
      <c r="B6" s="193" t="s">
        <v>130</v>
      </c>
      <c r="C6" s="193"/>
      <c r="D6" s="193"/>
      <c r="E6" s="193"/>
      <c r="F6" s="193"/>
      <c r="G6" s="193"/>
      <c r="H6" s="193"/>
    </row>
    <row r="7" spans="1:8" ht="18">
      <c r="A7" s="8" t="s">
        <v>10</v>
      </c>
      <c r="B7" s="193" t="s">
        <v>11</v>
      </c>
      <c r="C7" s="193"/>
      <c r="D7" s="193"/>
      <c r="E7" s="193"/>
      <c r="F7" s="193"/>
      <c r="G7" s="193"/>
      <c r="H7" s="193"/>
    </row>
    <row r="8" spans="1:8" ht="17.25" thickBot="1">
      <c r="A8" s="9"/>
      <c r="B8" s="194"/>
      <c r="C8" s="194"/>
      <c r="D8" s="194"/>
      <c r="E8" s="194"/>
      <c r="F8" s="194"/>
      <c r="G8" s="194"/>
      <c r="H8" s="194"/>
    </row>
    <row r="9" spans="1:8" ht="21" thickBot="1">
      <c r="A9" s="10" t="s">
        <v>12</v>
      </c>
      <c r="B9" s="195" t="s">
        <v>13</v>
      </c>
      <c r="C9" s="195"/>
      <c r="D9" s="196"/>
      <c r="E9" s="11" t="s">
        <v>14</v>
      </c>
      <c r="F9" s="197" t="s">
        <v>15</v>
      </c>
      <c r="G9" s="198"/>
      <c r="H9" s="12" t="s">
        <v>16</v>
      </c>
    </row>
    <row r="10" spans="1:9" ht="19.5" customHeight="1">
      <c r="A10" s="13">
        <v>0.7847222222222222</v>
      </c>
      <c r="B10" s="199" t="s">
        <v>17</v>
      </c>
      <c r="C10" s="199"/>
      <c r="D10" s="200"/>
      <c r="E10" s="14">
        <v>25</v>
      </c>
      <c r="F10" s="15" t="s">
        <v>18</v>
      </c>
      <c r="G10" s="15"/>
      <c r="H10" s="16"/>
      <c r="I10" s="17">
        <v>0.017361111111111112</v>
      </c>
    </row>
    <row r="11" spans="1:9" ht="19.5" customHeight="1">
      <c r="A11" s="18">
        <f aca="true" t="shared" si="0" ref="A11:A22">A10+I10</f>
        <v>0.8020833333333334</v>
      </c>
      <c r="B11" s="118" t="s">
        <v>19</v>
      </c>
      <c r="C11" s="118"/>
      <c r="D11" s="181"/>
      <c r="E11" s="19">
        <v>1</v>
      </c>
      <c r="F11" s="20" t="s">
        <v>18</v>
      </c>
      <c r="G11" s="21"/>
      <c r="H11" s="22"/>
      <c r="I11" s="23">
        <v>0.0006944444444444445</v>
      </c>
    </row>
    <row r="12" spans="1:9" ht="19.5" customHeight="1">
      <c r="A12" s="18">
        <f t="shared" si="0"/>
        <v>0.8027777777777778</v>
      </c>
      <c r="B12" s="118" t="s">
        <v>20</v>
      </c>
      <c r="C12" s="118"/>
      <c r="D12" s="181"/>
      <c r="E12" s="19">
        <v>3</v>
      </c>
      <c r="F12" s="20" t="s">
        <v>21</v>
      </c>
      <c r="G12" s="21"/>
      <c r="H12" s="22"/>
      <c r="I12" s="23">
        <v>0.0020833333333333333</v>
      </c>
    </row>
    <row r="13" spans="1:9" ht="18">
      <c r="A13" s="18">
        <f t="shared" si="0"/>
        <v>0.8048611111111111</v>
      </c>
      <c r="B13" s="118" t="s">
        <v>22</v>
      </c>
      <c r="C13" s="118"/>
      <c r="D13" s="181"/>
      <c r="E13" s="24" t="s">
        <v>23</v>
      </c>
      <c r="F13" s="25" t="s">
        <v>24</v>
      </c>
      <c r="G13" s="26"/>
      <c r="H13" s="27" t="s">
        <v>25</v>
      </c>
      <c r="I13" s="23">
        <v>0.004166666666666667</v>
      </c>
    </row>
    <row r="14" spans="1:9" ht="18">
      <c r="A14" s="18">
        <f t="shared" si="0"/>
        <v>0.8090277777777778</v>
      </c>
      <c r="B14" s="118" t="s">
        <v>26</v>
      </c>
      <c r="C14" s="118"/>
      <c r="D14" s="181"/>
      <c r="E14" s="24" t="s">
        <v>27</v>
      </c>
      <c r="F14" s="20" t="s">
        <v>28</v>
      </c>
      <c r="G14" s="21"/>
      <c r="H14" s="27"/>
      <c r="I14" s="23">
        <v>0.0020833333333333333</v>
      </c>
    </row>
    <row r="15" spans="1:9" ht="18.75" customHeight="1">
      <c r="A15" s="18">
        <f t="shared" si="0"/>
        <v>0.8111111111111111</v>
      </c>
      <c r="B15" s="118" t="s">
        <v>29</v>
      </c>
      <c r="C15" s="118"/>
      <c r="D15" s="181"/>
      <c r="E15" s="24" t="s">
        <v>27</v>
      </c>
      <c r="F15" s="20" t="s">
        <v>30</v>
      </c>
      <c r="G15" s="28"/>
      <c r="H15" s="27"/>
      <c r="I15" s="29">
        <v>0.0020833333333333333</v>
      </c>
    </row>
    <row r="16" spans="1:9" ht="20.25" customHeight="1">
      <c r="A16" s="18">
        <f t="shared" si="0"/>
        <v>0.8131944444444444</v>
      </c>
      <c r="B16" s="118" t="s">
        <v>31</v>
      </c>
      <c r="C16" s="118"/>
      <c r="D16" s="181"/>
      <c r="E16" s="30" t="s">
        <v>32</v>
      </c>
      <c r="F16" s="25" t="s">
        <v>24</v>
      </c>
      <c r="G16" s="31"/>
      <c r="H16" s="32"/>
      <c r="I16" s="29">
        <v>0.0020833333333333333</v>
      </c>
    </row>
    <row r="17" spans="1:9" ht="39.75" customHeight="1">
      <c r="A17" s="18">
        <f t="shared" si="0"/>
        <v>0.8152777777777778</v>
      </c>
      <c r="B17" s="160" t="s">
        <v>131</v>
      </c>
      <c r="C17" s="161"/>
      <c r="D17" s="162"/>
      <c r="E17" s="33" t="s">
        <v>33</v>
      </c>
      <c r="F17" s="34" t="s">
        <v>34</v>
      </c>
      <c r="G17" s="35"/>
      <c r="H17" s="36"/>
      <c r="I17" s="23">
        <v>0.005555555555555556</v>
      </c>
    </row>
    <row r="18" spans="1:9" ht="24" customHeight="1">
      <c r="A18" s="18">
        <f t="shared" si="0"/>
        <v>0.8208333333333333</v>
      </c>
      <c r="B18" s="186" t="s">
        <v>35</v>
      </c>
      <c r="C18" s="187"/>
      <c r="D18" s="187"/>
      <c r="E18" s="33" t="s">
        <v>36</v>
      </c>
      <c r="F18" s="122" t="s">
        <v>37</v>
      </c>
      <c r="G18" s="123"/>
      <c r="H18" s="36"/>
      <c r="I18" s="23">
        <v>0.007638888888888889</v>
      </c>
    </row>
    <row r="19" spans="1:9" ht="17.25" customHeight="1">
      <c r="A19" s="18">
        <f t="shared" si="0"/>
        <v>0.8284722222222222</v>
      </c>
      <c r="B19" s="166" t="s">
        <v>38</v>
      </c>
      <c r="C19" s="167"/>
      <c r="D19" s="167"/>
      <c r="E19" s="33" t="s">
        <v>33</v>
      </c>
      <c r="F19" s="136" t="s">
        <v>21</v>
      </c>
      <c r="G19" s="137"/>
      <c r="H19" s="36" t="s">
        <v>39</v>
      </c>
      <c r="I19" s="23">
        <v>0.005555555555555556</v>
      </c>
    </row>
    <row r="20" spans="1:10" ht="18" customHeight="1">
      <c r="A20" s="18">
        <f t="shared" si="0"/>
        <v>0.8340277777777777</v>
      </c>
      <c r="B20" s="166" t="s">
        <v>40</v>
      </c>
      <c r="C20" s="167"/>
      <c r="D20" s="167"/>
      <c r="E20" s="24" t="s">
        <v>33</v>
      </c>
      <c r="F20" s="136" t="s">
        <v>41</v>
      </c>
      <c r="G20" s="137"/>
      <c r="H20" s="27" t="s">
        <v>42</v>
      </c>
      <c r="I20" s="23">
        <v>0.005555555555555556</v>
      </c>
      <c r="J20" s="17"/>
    </row>
    <row r="21" spans="1:9" ht="18.75" thickBot="1">
      <c r="A21" s="38">
        <f t="shared" si="0"/>
        <v>0.8395833333333332</v>
      </c>
      <c r="B21" s="184" t="s">
        <v>43</v>
      </c>
      <c r="C21" s="185"/>
      <c r="D21" s="157"/>
      <c r="E21" s="39" t="s">
        <v>23</v>
      </c>
      <c r="F21" s="136" t="s">
        <v>21</v>
      </c>
      <c r="G21" s="137"/>
      <c r="H21" s="40"/>
      <c r="I21" s="23">
        <v>0.004166666666666667</v>
      </c>
    </row>
    <row r="22" spans="1:9" ht="17.25" customHeight="1" thickBot="1">
      <c r="A22" s="41">
        <f t="shared" si="0"/>
        <v>0.8437499999999999</v>
      </c>
      <c r="B22" s="138" t="s">
        <v>44</v>
      </c>
      <c r="C22" s="139"/>
      <c r="D22" s="140"/>
      <c r="E22" s="42" t="s">
        <v>45</v>
      </c>
      <c r="F22" s="141"/>
      <c r="G22" s="142"/>
      <c r="H22" s="143"/>
      <c r="I22" s="23">
        <v>0.010416666666666666</v>
      </c>
    </row>
    <row r="23" spans="1:9" ht="17.25" customHeight="1">
      <c r="A23" s="43"/>
      <c r="B23" s="135" t="s">
        <v>46</v>
      </c>
      <c r="C23" s="135"/>
      <c r="D23" s="135"/>
      <c r="E23" s="44"/>
      <c r="F23" s="132" t="s">
        <v>47</v>
      </c>
      <c r="G23" s="132"/>
      <c r="H23" s="45"/>
      <c r="I23" s="23"/>
    </row>
    <row r="24" spans="1:10" ht="40.5" customHeight="1">
      <c r="A24" s="46">
        <f>A22+I22</f>
        <v>0.8541666666666665</v>
      </c>
      <c r="B24" s="172" t="s">
        <v>48</v>
      </c>
      <c r="C24" s="172"/>
      <c r="D24" s="183"/>
      <c r="E24" s="47" t="s">
        <v>36</v>
      </c>
      <c r="F24" s="133"/>
      <c r="G24" s="133"/>
      <c r="H24" s="48"/>
      <c r="I24" s="23">
        <v>0.006944444444444444</v>
      </c>
      <c r="J24" s="17">
        <f>SUM(I11:I22)</f>
        <v>0.05208333333333333</v>
      </c>
    </row>
    <row r="25" spans="1:10" ht="24.75" customHeight="1">
      <c r="A25" s="126">
        <f>A24+I24</f>
        <v>0.8611111111111109</v>
      </c>
      <c r="B25" s="160" t="s">
        <v>49</v>
      </c>
      <c r="C25" s="161"/>
      <c r="D25" s="161"/>
      <c r="E25" s="130" t="s">
        <v>45</v>
      </c>
      <c r="F25" s="133"/>
      <c r="G25" s="133"/>
      <c r="H25" s="48"/>
      <c r="I25" s="129">
        <v>0.010416666666666666</v>
      </c>
      <c r="J25" s="17"/>
    </row>
    <row r="26" spans="1:10" ht="26.25" customHeight="1">
      <c r="A26" s="127"/>
      <c r="B26" s="160" t="s">
        <v>50</v>
      </c>
      <c r="C26" s="161"/>
      <c r="D26" s="161"/>
      <c r="E26" s="130"/>
      <c r="F26" s="133"/>
      <c r="G26" s="133"/>
      <c r="H26" s="48"/>
      <c r="I26" s="129"/>
      <c r="J26" s="17"/>
    </row>
    <row r="27" spans="1:10" ht="27.75" customHeight="1" thickBot="1">
      <c r="A27" s="128"/>
      <c r="B27" s="124" t="s">
        <v>51</v>
      </c>
      <c r="C27" s="125"/>
      <c r="D27" s="125"/>
      <c r="E27" s="131"/>
      <c r="F27" s="134"/>
      <c r="G27" s="134"/>
      <c r="H27" s="49"/>
      <c r="I27" s="129"/>
      <c r="J27" s="17"/>
    </row>
    <row r="28" spans="1:9" ht="20.25" customHeight="1">
      <c r="A28" s="46">
        <f>A25+I25</f>
        <v>0.8715277777777776</v>
      </c>
      <c r="B28" s="171" t="s">
        <v>52</v>
      </c>
      <c r="C28" s="172"/>
      <c r="D28" s="182"/>
      <c r="E28" s="50" t="s">
        <v>27</v>
      </c>
      <c r="F28" s="122" t="s">
        <v>37</v>
      </c>
      <c r="G28" s="123"/>
      <c r="H28" s="51"/>
      <c r="I28" s="23">
        <v>0.001388888888888889</v>
      </c>
    </row>
    <row r="29" spans="1:9" ht="18">
      <c r="A29" s="18">
        <f aca="true" t="shared" si="1" ref="A29:A38">A28+I28</f>
        <v>0.8729166666666665</v>
      </c>
      <c r="B29" s="152" t="s">
        <v>53</v>
      </c>
      <c r="C29" s="118"/>
      <c r="D29" s="163"/>
      <c r="E29" s="52" t="s">
        <v>32</v>
      </c>
      <c r="F29" s="164" t="s">
        <v>54</v>
      </c>
      <c r="G29" s="165"/>
      <c r="H29" s="53"/>
      <c r="I29" s="23">
        <v>0.0020833333333333333</v>
      </c>
    </row>
    <row r="30" spans="1:9" ht="18">
      <c r="A30" s="18">
        <f t="shared" si="1"/>
        <v>0.8749999999999998</v>
      </c>
      <c r="B30" s="149" t="s">
        <v>55</v>
      </c>
      <c r="C30" s="150"/>
      <c r="D30" s="151"/>
      <c r="E30" s="54" t="s">
        <v>56</v>
      </c>
      <c r="F30" s="55" t="s">
        <v>57</v>
      </c>
      <c r="G30" s="56"/>
      <c r="H30" s="53"/>
      <c r="I30" s="23">
        <v>0.002777777777777778</v>
      </c>
    </row>
    <row r="31" spans="1:9" ht="18">
      <c r="A31" s="18">
        <f t="shared" si="1"/>
        <v>0.8777777777777775</v>
      </c>
      <c r="B31" s="120" t="s">
        <v>58</v>
      </c>
      <c r="C31" s="121"/>
      <c r="D31" s="153"/>
      <c r="E31" s="54" t="s">
        <v>56</v>
      </c>
      <c r="F31" s="55" t="s">
        <v>59</v>
      </c>
      <c r="G31" s="56"/>
      <c r="H31" s="53"/>
      <c r="I31" s="23">
        <v>0.002777777777777778</v>
      </c>
    </row>
    <row r="32" spans="1:9" ht="18.75" customHeight="1">
      <c r="A32" s="18">
        <f t="shared" si="1"/>
        <v>0.8805555555555553</v>
      </c>
      <c r="B32" s="152" t="s">
        <v>60</v>
      </c>
      <c r="C32" s="118"/>
      <c r="D32" s="119"/>
      <c r="E32" s="52" t="s">
        <v>27</v>
      </c>
      <c r="F32" s="164" t="s">
        <v>54</v>
      </c>
      <c r="G32" s="165"/>
      <c r="H32" s="57"/>
      <c r="I32" s="23">
        <v>0.001388888888888889</v>
      </c>
    </row>
    <row r="33" spans="1:9" ht="21" customHeight="1">
      <c r="A33" s="18">
        <f t="shared" si="1"/>
        <v>0.8819444444444442</v>
      </c>
      <c r="B33" s="152" t="s">
        <v>61</v>
      </c>
      <c r="C33" s="118"/>
      <c r="D33" s="119"/>
      <c r="E33" s="52" t="s">
        <v>62</v>
      </c>
      <c r="F33" s="55" t="s">
        <v>63</v>
      </c>
      <c r="G33" s="37"/>
      <c r="H33" s="53"/>
      <c r="I33" s="23">
        <v>0.005555555555555556</v>
      </c>
    </row>
    <row r="34" spans="1:9" ht="18">
      <c r="A34" s="18">
        <f t="shared" si="1"/>
        <v>0.8874999999999997</v>
      </c>
      <c r="B34" s="118" t="s">
        <v>64</v>
      </c>
      <c r="C34" s="118"/>
      <c r="D34" s="119"/>
      <c r="E34" s="52" t="s">
        <v>65</v>
      </c>
      <c r="F34" s="122" t="s">
        <v>37</v>
      </c>
      <c r="G34" s="123"/>
      <c r="H34" s="58"/>
      <c r="I34" s="23">
        <v>0.003472222222222222</v>
      </c>
    </row>
    <row r="35" spans="1:9" ht="20.25" customHeight="1">
      <c r="A35" s="18">
        <f t="shared" si="1"/>
        <v>0.8909722222222219</v>
      </c>
      <c r="B35" s="59" t="s">
        <v>66</v>
      </c>
      <c r="C35" s="60"/>
      <c r="D35" s="61"/>
      <c r="E35" s="62">
        <v>2</v>
      </c>
      <c r="F35" s="63" t="s">
        <v>67</v>
      </c>
      <c r="G35" s="64"/>
      <c r="H35" s="65"/>
      <c r="I35" s="23">
        <v>0.001388888888888889</v>
      </c>
    </row>
    <row r="36" spans="1:9" ht="18.75" customHeight="1">
      <c r="A36" s="18">
        <f t="shared" si="1"/>
        <v>0.8923611111111108</v>
      </c>
      <c r="B36" s="171" t="s">
        <v>68</v>
      </c>
      <c r="C36" s="172"/>
      <c r="D36" s="173"/>
      <c r="E36" s="66" t="s">
        <v>27</v>
      </c>
      <c r="F36" s="174" t="s">
        <v>21</v>
      </c>
      <c r="G36" s="175"/>
      <c r="H36" s="67"/>
      <c r="I36" s="23">
        <v>0.001388888888888889</v>
      </c>
    </row>
    <row r="37" spans="1:20" ht="20.25" thickBot="1">
      <c r="A37" s="68">
        <f t="shared" si="1"/>
        <v>0.8937499999999997</v>
      </c>
      <c r="B37" s="176" t="s">
        <v>69</v>
      </c>
      <c r="C37" s="177"/>
      <c r="D37" s="178"/>
      <c r="E37" s="69" t="s">
        <v>27</v>
      </c>
      <c r="F37" s="179" t="s">
        <v>21</v>
      </c>
      <c r="G37" s="180"/>
      <c r="H37" s="70"/>
      <c r="I37" s="23">
        <v>0.001388888888888889</v>
      </c>
      <c r="M37" s="168" t="s">
        <v>70</v>
      </c>
      <c r="N37" s="169"/>
      <c r="O37" s="169"/>
      <c r="P37" s="169"/>
      <c r="Q37" s="169"/>
      <c r="R37" s="169"/>
      <c r="S37" s="169"/>
      <c r="T37" s="170"/>
    </row>
    <row r="38" spans="1:9" ht="19.5" customHeight="1" thickBot="1">
      <c r="A38" s="38">
        <f t="shared" si="1"/>
        <v>0.8951388888888886</v>
      </c>
      <c r="B38" s="157" t="s">
        <v>71</v>
      </c>
      <c r="C38" s="158"/>
      <c r="D38" s="158"/>
      <c r="E38" s="158"/>
      <c r="F38" s="158"/>
      <c r="G38" s="158"/>
      <c r="H38" s="159"/>
      <c r="I38" s="23"/>
    </row>
    <row r="39" spans="1:10" ht="24" customHeight="1">
      <c r="A39" s="155" t="s">
        <v>72</v>
      </c>
      <c r="B39" s="155"/>
      <c r="C39" s="155"/>
      <c r="D39" s="155"/>
      <c r="E39" s="155"/>
      <c r="F39" s="155"/>
      <c r="G39" s="155"/>
      <c r="H39" s="155"/>
      <c r="J39" s="23">
        <f>SUM(I24:I37)</f>
        <v>0.04097222222222223</v>
      </c>
    </row>
    <row r="40" spans="1:8" ht="18">
      <c r="A40" s="156" t="s">
        <v>73</v>
      </c>
      <c r="B40" s="156"/>
      <c r="C40" s="156"/>
      <c r="D40" s="156"/>
      <c r="E40" s="156"/>
      <c r="F40" s="156"/>
      <c r="G40" s="156"/>
      <c r="H40" s="156"/>
    </row>
    <row r="41" spans="1:8" ht="18">
      <c r="A41" s="71"/>
      <c r="B41" s="71"/>
      <c r="C41" s="148" t="s">
        <v>74</v>
      </c>
      <c r="D41" s="148"/>
      <c r="E41" s="148"/>
      <c r="F41" s="148"/>
      <c r="G41" s="71"/>
      <c r="H41" s="71"/>
    </row>
    <row r="42" spans="1:8" ht="17.25" thickBot="1">
      <c r="A42" s="147"/>
      <c r="B42" s="147"/>
      <c r="C42" s="147"/>
      <c r="D42" s="147"/>
      <c r="E42" s="72"/>
      <c r="F42" s="154"/>
      <c r="G42" s="154"/>
      <c r="H42" s="154"/>
    </row>
    <row r="43" spans="1:8" ht="18">
      <c r="A43" s="73" t="s">
        <v>75</v>
      </c>
      <c r="B43" s="74"/>
      <c r="C43" s="74"/>
      <c r="D43" s="75"/>
      <c r="E43" s="72"/>
      <c r="F43" s="76" t="s">
        <v>76</v>
      </c>
      <c r="G43" s="77" t="s">
        <v>77</v>
      </c>
      <c r="H43" s="78" t="s">
        <v>78</v>
      </c>
    </row>
    <row r="44" spans="1:8" ht="19.5" thickBot="1">
      <c r="A44" s="144" t="s">
        <v>79</v>
      </c>
      <c r="B44" s="145"/>
      <c r="C44" s="145"/>
      <c r="D44" s="146"/>
      <c r="E44" s="79"/>
      <c r="F44" s="80" t="s">
        <v>80</v>
      </c>
      <c r="G44" s="81" t="s">
        <v>81</v>
      </c>
      <c r="H44" s="82" t="s">
        <v>82</v>
      </c>
    </row>
    <row r="45" spans="1:8" ht="18">
      <c r="A45" s="83" t="s">
        <v>83</v>
      </c>
      <c r="B45" s="84" t="s">
        <v>84</v>
      </c>
      <c r="C45" s="85"/>
      <c r="D45" s="86" t="s">
        <v>85</v>
      </c>
      <c r="E45" s="79"/>
      <c r="F45" s="87" t="s">
        <v>86</v>
      </c>
      <c r="G45" s="88" t="s">
        <v>87</v>
      </c>
      <c r="H45" s="89" t="s">
        <v>88</v>
      </c>
    </row>
    <row r="46" spans="1:8" ht="18">
      <c r="A46" s="90" t="s">
        <v>89</v>
      </c>
      <c r="B46" s="91" t="s">
        <v>90</v>
      </c>
      <c r="C46" s="92"/>
      <c r="D46" s="93" t="s">
        <v>91</v>
      </c>
      <c r="E46" s="79"/>
      <c r="F46" s="94" t="s">
        <v>92</v>
      </c>
      <c r="G46" s="95" t="s">
        <v>93</v>
      </c>
      <c r="H46" s="96" t="s">
        <v>94</v>
      </c>
    </row>
    <row r="47" spans="1:8" ht="18">
      <c r="A47" s="90" t="s">
        <v>95</v>
      </c>
      <c r="B47" s="91" t="s">
        <v>96</v>
      </c>
      <c r="C47" s="92"/>
      <c r="D47" s="93" t="s">
        <v>91</v>
      </c>
      <c r="E47" s="79"/>
      <c r="F47" s="94" t="s">
        <v>97</v>
      </c>
      <c r="G47" s="95" t="s">
        <v>98</v>
      </c>
      <c r="H47" s="97" t="s">
        <v>99</v>
      </c>
    </row>
    <row r="48" spans="1:8" ht="18">
      <c r="A48" s="90" t="s">
        <v>100</v>
      </c>
      <c r="B48" s="91" t="s">
        <v>101</v>
      </c>
      <c r="C48" s="92"/>
      <c r="D48" s="93" t="s">
        <v>91</v>
      </c>
      <c r="E48" s="79"/>
      <c r="F48" s="94" t="s">
        <v>102</v>
      </c>
      <c r="G48" s="98" t="s">
        <v>103</v>
      </c>
      <c r="H48" s="99" t="s">
        <v>104</v>
      </c>
    </row>
    <row r="49" spans="1:8" ht="18">
      <c r="A49" s="90" t="s">
        <v>105</v>
      </c>
      <c r="B49" s="91" t="s">
        <v>106</v>
      </c>
      <c r="C49" s="92"/>
      <c r="D49" s="93" t="s">
        <v>91</v>
      </c>
      <c r="E49" s="79"/>
      <c r="F49" s="94" t="s">
        <v>107</v>
      </c>
      <c r="G49" s="95" t="s">
        <v>108</v>
      </c>
      <c r="H49" s="100" t="s">
        <v>109</v>
      </c>
    </row>
    <row r="50" spans="1:8" ht="18">
      <c r="A50" s="90" t="s">
        <v>110</v>
      </c>
      <c r="B50" s="91" t="s">
        <v>111</v>
      </c>
      <c r="C50" s="92"/>
      <c r="D50" s="93" t="s">
        <v>91</v>
      </c>
      <c r="E50" s="79"/>
      <c r="F50" s="101" t="s">
        <v>112</v>
      </c>
      <c r="G50" s="102" t="s">
        <v>113</v>
      </c>
      <c r="H50" s="103" t="s">
        <v>114</v>
      </c>
    </row>
    <row r="51" spans="1:8" ht="18">
      <c r="A51" s="90" t="s">
        <v>115</v>
      </c>
      <c r="B51" s="91" t="s">
        <v>116</v>
      </c>
      <c r="C51" s="92"/>
      <c r="D51" s="93" t="s">
        <v>91</v>
      </c>
      <c r="E51" s="79"/>
      <c r="F51" s="104" t="s">
        <v>117</v>
      </c>
      <c r="G51" s="105" t="s">
        <v>118</v>
      </c>
      <c r="H51" s="106" t="s">
        <v>0</v>
      </c>
    </row>
    <row r="52" spans="1:8" ht="18">
      <c r="A52" s="90" t="s">
        <v>119</v>
      </c>
      <c r="B52" s="91" t="s">
        <v>120</v>
      </c>
      <c r="C52" s="92"/>
      <c r="D52" s="93" t="s">
        <v>91</v>
      </c>
      <c r="E52" s="79"/>
      <c r="F52" s="107" t="s">
        <v>117</v>
      </c>
      <c r="G52" s="108" t="s">
        <v>121</v>
      </c>
      <c r="H52" s="109" t="s">
        <v>1</v>
      </c>
    </row>
    <row r="53" spans="1:8" ht="18">
      <c r="A53" s="90" t="s">
        <v>122</v>
      </c>
      <c r="B53" s="91" t="s">
        <v>123</v>
      </c>
      <c r="C53" s="92"/>
      <c r="D53" s="93" t="s">
        <v>91</v>
      </c>
      <c r="E53" s="110"/>
      <c r="F53" s="107" t="s">
        <v>124</v>
      </c>
      <c r="G53" s="108" t="s">
        <v>125</v>
      </c>
      <c r="H53" s="109" t="s">
        <v>2</v>
      </c>
    </row>
    <row r="54" spans="1:8" ht="18.75" thickBot="1">
      <c r="A54" s="111" t="s">
        <v>126</v>
      </c>
      <c r="B54" s="112" t="s">
        <v>127</v>
      </c>
      <c r="C54" s="113"/>
      <c r="D54" s="114" t="s">
        <v>128</v>
      </c>
      <c r="E54" s="110"/>
      <c r="F54" s="115" t="s">
        <v>124</v>
      </c>
      <c r="G54" s="116" t="s">
        <v>129</v>
      </c>
      <c r="H54" s="117" t="s">
        <v>3</v>
      </c>
    </row>
  </sheetData>
  <mergeCells count="58">
    <mergeCell ref="B11:D11"/>
    <mergeCell ref="A2:F3"/>
    <mergeCell ref="A4:F4"/>
    <mergeCell ref="B5:H5"/>
    <mergeCell ref="B6:H6"/>
    <mergeCell ref="B7:H7"/>
    <mergeCell ref="B8:H8"/>
    <mergeCell ref="B9:D9"/>
    <mergeCell ref="F9:G9"/>
    <mergeCell ref="B10:D10"/>
    <mergeCell ref="B12:D12"/>
    <mergeCell ref="B13:D13"/>
    <mergeCell ref="B14:D14"/>
    <mergeCell ref="B28:D28"/>
    <mergeCell ref="B24:D24"/>
    <mergeCell ref="B21:D21"/>
    <mergeCell ref="B19:D19"/>
    <mergeCell ref="B15:D15"/>
    <mergeCell ref="B16:D16"/>
    <mergeCell ref="B18:D18"/>
    <mergeCell ref="M37:T37"/>
    <mergeCell ref="B36:D36"/>
    <mergeCell ref="F36:G36"/>
    <mergeCell ref="B33:D33"/>
    <mergeCell ref="B34:D34"/>
    <mergeCell ref="B37:D37"/>
    <mergeCell ref="F37:G37"/>
    <mergeCell ref="B38:H38"/>
    <mergeCell ref="B17:D17"/>
    <mergeCell ref="B26:D26"/>
    <mergeCell ref="B29:D29"/>
    <mergeCell ref="F29:G29"/>
    <mergeCell ref="F32:G32"/>
    <mergeCell ref="F18:G18"/>
    <mergeCell ref="F19:G19"/>
    <mergeCell ref="B20:D20"/>
    <mergeCell ref="B25:D25"/>
    <mergeCell ref="A44:D44"/>
    <mergeCell ref="A42:D42"/>
    <mergeCell ref="C41:F41"/>
    <mergeCell ref="B30:D30"/>
    <mergeCell ref="B32:D32"/>
    <mergeCell ref="B31:D31"/>
    <mergeCell ref="F34:G34"/>
    <mergeCell ref="F42:H42"/>
    <mergeCell ref="A39:H39"/>
    <mergeCell ref="A40:H40"/>
    <mergeCell ref="F20:G20"/>
    <mergeCell ref="F21:G21"/>
    <mergeCell ref="B22:D22"/>
    <mergeCell ref="F22:H22"/>
    <mergeCell ref="F28:G28"/>
    <mergeCell ref="B27:D27"/>
    <mergeCell ref="A25:A27"/>
    <mergeCell ref="I25:I27"/>
    <mergeCell ref="E25:E27"/>
    <mergeCell ref="F23:G27"/>
    <mergeCell ref="B23:D23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paperSize="9" scale="75" r:id="rId2"/>
  <rowBreaks count="1" manualBreakCount="1">
    <brk id="57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kmhuang</dc:creator>
  <cp:keywords/>
  <dc:description/>
  <cp:lastModifiedBy>win</cp:lastModifiedBy>
  <dcterms:created xsi:type="dcterms:W3CDTF">2008-06-18T10:16:41Z</dcterms:created>
  <dcterms:modified xsi:type="dcterms:W3CDTF">2008-07-18T08:32:10Z</dcterms:modified>
  <cp:category/>
  <cp:version/>
  <cp:contentType/>
  <cp:contentStatus/>
</cp:coreProperties>
</file>